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defaultThemeVersion="124226"/>
  <mc:AlternateContent xmlns:mc="http://schemas.openxmlformats.org/markup-compatibility/2006">
    <mc:Choice Requires="x15">
      <x15ac:absPath xmlns:x15ac="http://schemas.microsoft.com/office/spreadsheetml/2010/11/ac" url="L:\Abteilung4\sg43\Finanzausgleich\+Allgemein\Veröffentlichungen\Internetauftritt\2024\Übersichten\"/>
    </mc:Choice>
  </mc:AlternateContent>
  <xr:revisionPtr revIDLastSave="0" documentId="13_ncr:1_{143C5FC0-66FC-4720-B433-2B160E0798F5}" xr6:coauthVersionLast="36" xr6:coauthVersionMax="36" xr10:uidLastSave="{00000000-0000-0000-0000-000000000000}"/>
  <bookViews>
    <workbookView xWindow="14385" yWindow="-15" windowWidth="14430" windowHeight="14250" tabRatio="339" activeTab="2" xr2:uid="{00000000-000D-0000-FFFF-FFFF00000000}"/>
  </bookViews>
  <sheets>
    <sheet name="Landkreise" sheetId="3" r:id="rId1"/>
    <sheet name="Größenklassen" sheetId="2" r:id="rId2"/>
    <sheet name="Regierungsbezirksebene" sheetId="4" r:id="rId3"/>
  </sheets>
  <definedNames>
    <definedName name="_xlnm.Print_Titles" localSheetId="0">Landkreise!$1:$6</definedName>
  </definedNames>
  <calcPr calcId="191029"/>
</workbook>
</file>

<file path=xl/calcChain.xml><?xml version="1.0" encoding="utf-8"?>
<calcChain xmlns="http://schemas.openxmlformats.org/spreadsheetml/2006/main">
  <c r="M10" i="2" l="1"/>
  <c r="M11" i="2"/>
  <c r="M12" i="2"/>
  <c r="M13" i="2"/>
  <c r="M14" i="2"/>
  <c r="M15" i="2"/>
  <c r="M9" i="2"/>
  <c r="L17" i="2"/>
  <c r="M17" i="2" s="1"/>
  <c r="K17" i="2"/>
</calcChain>
</file>

<file path=xl/sharedStrings.xml><?xml version="1.0" encoding="utf-8"?>
<sst xmlns="http://schemas.openxmlformats.org/spreadsheetml/2006/main" count="221" uniqueCount="115">
  <si>
    <t>Größenklasse</t>
  </si>
  <si>
    <t>Schl.-Nr.</t>
  </si>
  <si>
    <t>Landkreis</t>
  </si>
  <si>
    <t>Regierungsbezirk Oberbayern</t>
  </si>
  <si>
    <t>Altötting</t>
  </si>
  <si>
    <t>Berchtesgadener Land</t>
  </si>
  <si>
    <t>Bad Tölz-Wolfratshausen</t>
  </si>
  <si>
    <t>Dachau</t>
  </si>
  <si>
    <t>Ebersberg</t>
  </si>
  <si>
    <t>Eichstätt</t>
  </si>
  <si>
    <t>Erding</t>
  </si>
  <si>
    <t>Freising</t>
  </si>
  <si>
    <t>Fürstenfeldbruck</t>
  </si>
  <si>
    <t>Garmisch-Partenkirchen</t>
  </si>
  <si>
    <t>Landsberg a. Lech</t>
  </si>
  <si>
    <t>Miesbach</t>
  </si>
  <si>
    <t>Mühldorf a. Inn</t>
  </si>
  <si>
    <t>München</t>
  </si>
  <si>
    <t>Neuburg-Schrobenhausen</t>
  </si>
  <si>
    <t>Pfaffenhofen a.d. Ilm</t>
  </si>
  <si>
    <t>Rosenheim</t>
  </si>
  <si>
    <t>Starnberg</t>
  </si>
  <si>
    <t>Traunstein</t>
  </si>
  <si>
    <t>Weilheim-Schongau</t>
  </si>
  <si>
    <t>Regierungsbezirk Niederbayern</t>
  </si>
  <si>
    <t>Deggendorf</t>
  </si>
  <si>
    <t>Freyung-Grafenau</t>
  </si>
  <si>
    <t>Kelheim</t>
  </si>
  <si>
    <t>Landshut</t>
  </si>
  <si>
    <t>Passau</t>
  </si>
  <si>
    <t>Regen</t>
  </si>
  <si>
    <t>Rottal-Inn</t>
  </si>
  <si>
    <t>Straubing-Bogen</t>
  </si>
  <si>
    <t>Dingolfing-Landau</t>
  </si>
  <si>
    <t>Regierungsbezirk Oberpfalz</t>
  </si>
  <si>
    <t>Amberg-Sulzbach</t>
  </si>
  <si>
    <t>Cham</t>
  </si>
  <si>
    <t>Neumarkt i.d.Opf.</t>
  </si>
  <si>
    <t>Neustadt a.d. Waldnaab</t>
  </si>
  <si>
    <t>Regensburg</t>
  </si>
  <si>
    <t>Schwandorf</t>
  </si>
  <si>
    <t>Tirschenreuth</t>
  </si>
  <si>
    <t>Regierungsbezirk Oberfranken</t>
  </si>
  <si>
    <t>Bamberg</t>
  </si>
  <si>
    <t>Bayreuth</t>
  </si>
  <si>
    <t>Coburg</t>
  </si>
  <si>
    <t>Forchheim</t>
  </si>
  <si>
    <t>Hof</t>
  </si>
  <si>
    <t>Kronach</t>
  </si>
  <si>
    <t>Kulmbach</t>
  </si>
  <si>
    <t>Lichtenfels</t>
  </si>
  <si>
    <t>Wunsiedel i. Fichtelgebirge</t>
  </si>
  <si>
    <t>Regierungsbezirk Mittelfranken</t>
  </si>
  <si>
    <t>Ansbach</t>
  </si>
  <si>
    <t>Erlangen-Höchstadt</t>
  </si>
  <si>
    <t>Fürth</t>
  </si>
  <si>
    <t>Nürnberger Land</t>
  </si>
  <si>
    <t>Neustadt a.d. Aisch-Bad Windsheim</t>
  </si>
  <si>
    <t>Roth</t>
  </si>
  <si>
    <t>Weißenburg-Gunzenhausen</t>
  </si>
  <si>
    <t>Regierungsbezirk Unterfranken</t>
  </si>
  <si>
    <t>Aschaffenburg</t>
  </si>
  <si>
    <t>Bad Kissingen</t>
  </si>
  <si>
    <t>Rhön-Grabfeld</t>
  </si>
  <si>
    <t>Haßberge</t>
  </si>
  <si>
    <t>Kitzingen</t>
  </si>
  <si>
    <t>Miltenberg</t>
  </si>
  <si>
    <t>Main-Spessart</t>
  </si>
  <si>
    <t>Schweinfurt</t>
  </si>
  <si>
    <t>Würzburg</t>
  </si>
  <si>
    <t>Regierungsbezirk Schwaben</t>
  </si>
  <si>
    <t>Aichach-Friedberg</t>
  </si>
  <si>
    <t>Augsburg</t>
  </si>
  <si>
    <t>Dillingen a.d. Donau</t>
  </si>
  <si>
    <t>Günzburg</t>
  </si>
  <si>
    <t>Neu-Ulm</t>
  </si>
  <si>
    <t>Lindau (Bodensee)</t>
  </si>
  <si>
    <t>Ostallgäu</t>
  </si>
  <si>
    <t>Unterallgäu</t>
  </si>
  <si>
    <t>Donau-Ries</t>
  </si>
  <si>
    <t>Oberallgäu</t>
  </si>
  <si>
    <t>Schwaben</t>
  </si>
  <si>
    <t>Unterfranken</t>
  </si>
  <si>
    <t>Mittelfranken</t>
  </si>
  <si>
    <t>Oberfranken</t>
  </si>
  <si>
    <t>Oberpfalz</t>
  </si>
  <si>
    <t>Niederbayern</t>
  </si>
  <si>
    <t>Oberbayern</t>
  </si>
  <si>
    <t>Bayern</t>
  </si>
  <si>
    <t>€</t>
  </si>
  <si>
    <t>€ je Einwohner</t>
  </si>
  <si>
    <t>Finanzkraft</t>
  </si>
  <si>
    <t>Finanzkraft der Landkreise</t>
  </si>
  <si>
    <t>Finanzkraft der Landkreise nach Größenklassen</t>
  </si>
  <si>
    <t>Landkreise mit … Einwohnern</t>
  </si>
  <si>
    <t>Landkreise insgesamt</t>
  </si>
  <si>
    <t>160 000 und mehr</t>
  </si>
  <si>
    <t>130 000 bis unter 160 000</t>
  </si>
  <si>
    <t>110 000 bis unter 130 000</t>
  </si>
  <si>
    <t>100 000 bis unter 110 000</t>
  </si>
  <si>
    <t xml:space="preserve">  90 000 bis unter 100 000</t>
  </si>
  <si>
    <t xml:space="preserve">  80 000 bis unter   90 000</t>
  </si>
  <si>
    <t>Einwohner
30.06.2016</t>
  </si>
  <si>
    <t>Einwohner
30.06.2018</t>
  </si>
  <si>
    <t>Einwohner
30.06.2017</t>
  </si>
  <si>
    <t>Einwohner
30.06.2019</t>
  </si>
  <si>
    <t xml:space="preserve">               unter        80 000</t>
  </si>
  <si>
    <t>Regierungsbezirk</t>
  </si>
  <si>
    <t>Finanzkraft der Landkreise auf Regierungsbezirksebene</t>
  </si>
  <si>
    <t>Einwohner
30.06.2020</t>
  </si>
  <si>
    <t>Einwohner
30.06.2021</t>
  </si>
  <si>
    <t>Einwohner
30.06.2022</t>
  </si>
  <si>
    <t>Einwohner
30.06.2023</t>
  </si>
  <si>
    <r>
      <t xml:space="preserve">Einwohner
30.06.2024 </t>
    </r>
    <r>
      <rPr>
        <b/>
        <vertAlign val="superscript"/>
        <sz val="11"/>
        <color theme="1"/>
        <rFont val="Arial"/>
        <family val="2"/>
      </rPr>
      <t>*)</t>
    </r>
  </si>
  <si>
    <r>
      <t xml:space="preserve">
</t>
    </r>
    <r>
      <rPr>
        <vertAlign val="superscript"/>
        <sz val="6"/>
        <color theme="1"/>
        <rFont val="Calibri"/>
        <family val="2"/>
        <scheme val="minor"/>
      </rPr>
      <t>*)</t>
    </r>
    <r>
      <rPr>
        <sz val="6"/>
        <color theme="1"/>
        <rFont val="Calibri"/>
        <family val="2"/>
        <scheme val="minor"/>
      </rPr>
      <t xml:space="preserve"> Da die Ergebnisse des Zensus 2022 noch nicht amtlich festgestellt und auf den 30.06.2024 fortgeschrieben sind, sind die auf der Grundlage der Ergebnisse des Zensus 2011 fortgeschriebenen Einwohnerzahlen zum 30.06.2024 maßgebend (§ 1 Abs. 1 Satz 3 FAGDV).
Informationen zur Umstellung der Bevölkerungszahlen von Basis Zensus 2011 auf Zensus 2022 finden Sie auf der Homepage des Bayerischen Landesamts für Statistik (https://www.statistik.bayern.de/statistik/gebiet_bevoelkerung/bevoelkerungsstand/#link_1).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</si>
</sst>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 ##0"/>
    <numFmt numFmtId="166" formatCode="#,##0_ ;[Red]\-#,##0\ "/>
    <numFmt numFmtId="167" formatCode="#,##0.00_ ;[Red]\-#,##0.00\ "/>
  </numFmts>
  <fonts count="12" x14ac:knownFonts="1">
    <font>
      <sz val="11"/>
      <color theme="1"/>
      <name val="Calibri"/>
      <family val="2"/>
      <scheme val="minor"/>
    </font>
    <font>
      <sz val="10"/>
      <color rgb="FF000000"/>
      <name val="Times New Roman"/>
      <family val="1"/>
    </font>
    <font>
      <sz val="11"/>
      <color theme="1"/>
      <name val="Arial"/>
      <family val="2"/>
    </font>
    <font>
      <b/>
      <sz val="11"/>
      <color theme="1"/>
      <name val="Arial"/>
      <family val="2"/>
    </font>
    <font>
      <i/>
      <sz val="11"/>
      <color theme="1"/>
      <name val="Arial"/>
      <family val="2"/>
    </font>
    <font>
      <sz val="11"/>
      <name val="Arial"/>
      <family val="2"/>
    </font>
    <font>
      <sz val="11"/>
      <color rgb="FF000000"/>
      <name val="Arial"/>
      <family val="2"/>
    </font>
    <font>
      <b/>
      <sz val="11"/>
      <color rgb="FFFF0000"/>
      <name val="Arial"/>
      <family val="2"/>
    </font>
    <font>
      <b/>
      <sz val="11"/>
      <color rgb="FF000000"/>
      <name val="Arial"/>
      <family val="2"/>
    </font>
    <font>
      <b/>
      <vertAlign val="superscript"/>
      <sz val="11"/>
      <color theme="1"/>
      <name val="Arial"/>
      <family val="2"/>
    </font>
    <font>
      <sz val="6"/>
      <color theme="1"/>
      <name val="Calibri"/>
      <family val="2"/>
      <scheme val="minor"/>
    </font>
    <font>
      <vertAlign val="superscript"/>
      <sz val="6"/>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s>
  <borders count="16">
    <border>
      <left/>
      <right/>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2" fillId="0" borderId="0"/>
  </cellStyleXfs>
  <cellXfs count="92">
    <xf numFmtId="0" fontId="0" fillId="0" borderId="0" xfId="0"/>
    <xf numFmtId="0" fontId="2" fillId="0" borderId="0" xfId="0" applyFont="1"/>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Border="1" applyAlignment="1">
      <alignment horizontal="left" wrapText="1"/>
    </xf>
    <xf numFmtId="0" fontId="2" fillId="0" borderId="0" xfId="0" applyFont="1" applyBorder="1"/>
    <xf numFmtId="0" fontId="2" fillId="0" borderId="0" xfId="0" applyFont="1" applyBorder="1" applyAlignment="1">
      <alignment horizontal="center"/>
    </xf>
    <xf numFmtId="164" fontId="2" fillId="0" borderId="0" xfId="0" applyNumberFormat="1" applyFont="1" applyBorder="1"/>
    <xf numFmtId="0" fontId="2" fillId="0" borderId="0" xfId="0" applyFont="1" applyAlignment="1">
      <alignment wrapText="1"/>
    </xf>
    <xf numFmtId="0" fontId="3" fillId="0" borderId="0" xfId="0" applyFont="1" applyAlignment="1">
      <alignment horizontal="left" wrapText="1"/>
    </xf>
    <xf numFmtId="164" fontId="2" fillId="0" borderId="0" xfId="0" applyNumberFormat="1" applyFont="1"/>
    <xf numFmtId="164" fontId="4" fillId="0" borderId="0" xfId="0" applyNumberFormat="1" applyFont="1"/>
    <xf numFmtId="164" fontId="4" fillId="0" borderId="0" xfId="0" applyNumberFormat="1" applyFont="1" applyBorder="1"/>
    <xf numFmtId="0" fontId="3" fillId="0" borderId="0" xfId="0" applyFont="1"/>
    <xf numFmtId="164" fontId="3" fillId="0" borderId="0" xfId="0" applyNumberFormat="1" applyFont="1" applyAlignment="1">
      <alignment horizontal="right"/>
    </xf>
    <xf numFmtId="164" fontId="3" fillId="0" borderId="0" xfId="0" applyNumberFormat="1" applyFont="1" applyBorder="1" applyAlignment="1">
      <alignment horizontal="right"/>
    </xf>
    <xf numFmtId="0" fontId="4" fillId="0" borderId="0" xfId="0" applyFont="1" applyAlignment="1">
      <alignment wrapText="1"/>
    </xf>
    <xf numFmtId="165" fontId="5" fillId="0" borderId="0" xfId="0" applyNumberFormat="1" applyFont="1" applyFill="1"/>
    <xf numFmtId="0" fontId="5" fillId="0" borderId="0" xfId="0" applyFont="1" applyFill="1"/>
    <xf numFmtId="0" fontId="3" fillId="0" borderId="0" xfId="0" applyFont="1" applyBorder="1" applyAlignment="1">
      <alignment horizontal="center"/>
    </xf>
    <xf numFmtId="1" fontId="2" fillId="0" borderId="0" xfId="0" applyNumberFormat="1" applyFont="1" applyBorder="1"/>
    <xf numFmtId="1" fontId="2" fillId="0" borderId="0" xfId="0" applyNumberFormat="1" applyFont="1"/>
    <xf numFmtId="1" fontId="5" fillId="0" borderId="0" xfId="0" applyNumberFormat="1" applyFont="1" applyBorder="1"/>
    <xf numFmtId="1" fontId="3" fillId="0" borderId="0" xfId="0" applyNumberFormat="1" applyFont="1" applyBorder="1"/>
    <xf numFmtId="1" fontId="3" fillId="0" borderId="0" xfId="0" applyNumberFormat="1" applyFont="1" applyFill="1" applyBorder="1"/>
    <xf numFmtId="1" fontId="3" fillId="0" borderId="0" xfId="0" applyNumberFormat="1" applyFont="1"/>
    <xf numFmtId="1" fontId="3" fillId="0" borderId="0" xfId="0" applyNumberFormat="1" applyFont="1" applyBorder="1" applyAlignment="1">
      <alignment horizontal="center"/>
    </xf>
    <xf numFmtId="1" fontId="7" fillId="0" borderId="0" xfId="0" applyNumberFormat="1" applyFont="1" applyBorder="1"/>
    <xf numFmtId="0" fontId="3" fillId="2" borderId="3" xfId="0" applyFont="1" applyFill="1" applyBorder="1" applyAlignment="1">
      <alignment horizontal="center" vertical="center" wrapText="1"/>
    </xf>
    <xf numFmtId="0" fontId="3" fillId="0" borderId="0" xfId="0" applyFont="1" applyFill="1" applyBorder="1" applyAlignment="1">
      <alignment horizontal="center" vertical="center" wrapText="1"/>
    </xf>
    <xf numFmtId="166" fontId="2" fillId="0" borderId="0" xfId="0" applyNumberFormat="1" applyFont="1" applyAlignment="1">
      <alignment horizontal="right" wrapText="1"/>
    </xf>
    <xf numFmtId="2" fontId="6" fillId="0" borderId="1" xfId="1" applyNumberFormat="1" applyFont="1" applyFill="1" applyBorder="1" applyAlignment="1">
      <alignment horizontal="right" vertical="top" wrapText="1"/>
    </xf>
    <xf numFmtId="166" fontId="3" fillId="0" borderId="0" xfId="0" applyNumberFormat="1" applyFont="1" applyAlignment="1">
      <alignment horizontal="right" wrapText="1"/>
    </xf>
    <xf numFmtId="167" fontId="3" fillId="0" borderId="1" xfId="0" applyNumberFormat="1" applyFont="1" applyBorder="1" applyAlignment="1">
      <alignment horizontal="right" wrapText="1"/>
    </xf>
    <xf numFmtId="1" fontId="6" fillId="0" borderId="0" xfId="1" applyNumberFormat="1" applyFont="1" applyFill="1" applyBorder="1" applyAlignment="1">
      <alignment horizontal="right" vertical="top" wrapText="1"/>
    </xf>
    <xf numFmtId="2" fontId="6" fillId="0" borderId="0" xfId="1" applyNumberFormat="1" applyFont="1" applyFill="1" applyBorder="1" applyAlignment="1">
      <alignment horizontal="right" vertical="top" wrapText="1"/>
    </xf>
    <xf numFmtId="2" fontId="3" fillId="0" borderId="1" xfId="0" applyNumberFormat="1" applyFont="1" applyBorder="1" applyAlignment="1">
      <alignment horizontal="right" wrapText="1"/>
    </xf>
    <xf numFmtId="1" fontId="0" fillId="0" borderId="0" xfId="0" applyNumberFormat="1"/>
    <xf numFmtId="0" fontId="3" fillId="0" borderId="0" xfId="0" applyFont="1" applyFill="1" applyBorder="1" applyAlignment="1">
      <alignment horizontal="center" vertical="center"/>
    </xf>
    <xf numFmtId="0" fontId="2" fillId="0" borderId="0" xfId="0" applyFont="1" applyFill="1"/>
    <xf numFmtId="1" fontId="2" fillId="0" borderId="0" xfId="0" applyNumberFormat="1" applyFont="1" applyBorder="1" applyAlignment="1">
      <alignment horizontal="center"/>
    </xf>
    <xf numFmtId="1" fontId="5" fillId="0" borderId="0" xfId="0" applyNumberFormat="1" applyFont="1" applyBorder="1" applyAlignment="1">
      <alignment horizontal="center"/>
    </xf>
    <xf numFmtId="166" fontId="2" fillId="0" borderId="0" xfId="0" applyNumberFormat="1" applyFont="1"/>
    <xf numFmtId="2" fontId="2" fillId="0" borderId="0" xfId="0" applyNumberFormat="1" applyFont="1" applyBorder="1" applyAlignment="1">
      <alignment horizontal="right"/>
    </xf>
    <xf numFmtId="166" fontId="3" fillId="0" borderId="0" xfId="0" applyNumberFormat="1" applyFont="1"/>
    <xf numFmtId="2" fontId="8" fillId="0" borderId="1" xfId="1" applyNumberFormat="1" applyFont="1" applyFill="1" applyBorder="1" applyAlignment="1">
      <alignment horizontal="right" vertical="top" wrapText="1"/>
    </xf>
    <xf numFmtId="0" fontId="2" fillId="0" borderId="0" xfId="0" applyFont="1" applyAlignment="1">
      <alignment horizontal="left"/>
    </xf>
    <xf numFmtId="0" fontId="3" fillId="0" borderId="0" xfId="0" applyFont="1" applyBorder="1" applyAlignment="1">
      <alignment horizontal="center"/>
    </xf>
    <xf numFmtId="0" fontId="3" fillId="2" borderId="3" xfId="0" applyFont="1" applyFill="1" applyBorder="1" applyAlignment="1">
      <alignment horizontal="center" vertical="center" wrapText="1"/>
    </xf>
    <xf numFmtId="0" fontId="2" fillId="0" borderId="0" xfId="0" applyFont="1" applyBorder="1" applyAlignment="1">
      <alignment horizontal="left"/>
    </xf>
    <xf numFmtId="1" fontId="2" fillId="0" borderId="0" xfId="0" applyNumberFormat="1" applyFont="1" applyBorder="1" applyAlignment="1">
      <alignment horizontal="left"/>
    </xf>
    <xf numFmtId="166" fontId="2" fillId="0" borderId="0" xfId="0" applyNumberFormat="1" applyFont="1" applyFill="1" applyAlignment="1">
      <alignment horizontal="right" wrapText="1"/>
    </xf>
    <xf numFmtId="166" fontId="3" fillId="0" borderId="0" xfId="0" applyNumberFormat="1" applyFont="1" applyFill="1" applyAlignment="1">
      <alignment horizontal="right" wrapText="1"/>
    </xf>
    <xf numFmtId="167" fontId="3" fillId="0" borderId="1" xfId="0" applyNumberFormat="1" applyFont="1" applyFill="1" applyBorder="1" applyAlignment="1">
      <alignment horizontal="right" wrapText="1"/>
    </xf>
    <xf numFmtId="166" fontId="2" fillId="0" borderId="0" xfId="0" applyNumberFormat="1" applyFont="1" applyBorder="1" applyAlignment="1">
      <alignment horizontal="right" wrapText="1"/>
    </xf>
    <xf numFmtId="4" fontId="6" fillId="0" borderId="0" xfId="1" applyNumberFormat="1" applyFont="1" applyFill="1" applyBorder="1" applyAlignment="1">
      <alignment horizontal="right" vertical="top" wrapText="1"/>
    </xf>
    <xf numFmtId="0" fontId="0" fillId="0" borderId="0" xfId="0" applyBorder="1"/>
    <xf numFmtId="166" fontId="3" fillId="0" borderId="0" xfId="0" applyNumberFormat="1" applyFont="1" applyBorder="1" applyAlignment="1">
      <alignment horizontal="right" wrapText="1"/>
    </xf>
    <xf numFmtId="167" fontId="3" fillId="0" borderId="0" xfId="0" applyNumberFormat="1" applyFont="1" applyBorder="1" applyAlignment="1">
      <alignment horizontal="right" wrapText="1"/>
    </xf>
    <xf numFmtId="0" fontId="3" fillId="0" borderId="0" xfId="0" applyFont="1" applyBorder="1" applyAlignment="1"/>
    <xf numFmtId="167" fontId="2" fillId="0" borderId="1" xfId="0" applyNumberFormat="1" applyFont="1" applyBorder="1" applyAlignment="1">
      <alignment horizontal="right" wrapText="1"/>
    </xf>
    <xf numFmtId="2" fontId="2" fillId="0" borderId="1" xfId="0" applyNumberFormat="1" applyFont="1" applyBorder="1" applyAlignment="1">
      <alignment horizontal="right"/>
    </xf>
    <xf numFmtId="2" fontId="3" fillId="0" borderId="1" xfId="0" applyNumberFormat="1" applyFont="1" applyBorder="1" applyAlignment="1">
      <alignment horizontal="right"/>
    </xf>
    <xf numFmtId="167" fontId="2" fillId="0" borderId="0" xfId="0" applyNumberFormat="1" applyFont="1" applyFill="1" applyBorder="1" applyAlignment="1">
      <alignment horizontal="right" wrapText="1"/>
    </xf>
    <xf numFmtId="0" fontId="2" fillId="0" borderId="0" xfId="0" applyFont="1" applyAlignment="1">
      <alignment horizontal="center"/>
    </xf>
    <xf numFmtId="0" fontId="0" fillId="0" borderId="0" xfId="0" applyAlignment="1">
      <alignment horizontal="right"/>
    </xf>
    <xf numFmtId="0" fontId="3" fillId="0" borderId="0" xfId="0" applyFont="1" applyAlignment="1"/>
    <xf numFmtId="2" fontId="6" fillId="0" borderId="1" xfId="1" applyNumberFormat="1" applyFont="1" applyFill="1" applyBorder="1" applyAlignment="1">
      <alignment horizontal="right" wrapText="1"/>
    </xf>
    <xf numFmtId="2" fontId="6" fillId="0" borderId="1" xfId="1" applyNumberFormat="1" applyFont="1" applyFill="1" applyBorder="1" applyAlignment="1">
      <alignment horizontal="right"/>
    </xf>
    <xf numFmtId="0" fontId="0" fillId="0" borderId="3" xfId="0" applyBorder="1"/>
    <xf numFmtId="0" fontId="3" fillId="2" borderId="3" xfId="0" applyFont="1" applyFill="1" applyBorder="1" applyAlignment="1">
      <alignment horizontal="center" vertical="center"/>
    </xf>
    <xf numFmtId="0" fontId="3" fillId="2" borderId="3" xfId="0" applyFont="1" applyFill="1" applyBorder="1" applyAlignment="1">
      <alignment horizont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0" borderId="0" xfId="0" applyFont="1" applyBorder="1" applyAlignment="1">
      <alignment horizontal="center"/>
    </xf>
    <xf numFmtId="0" fontId="10" fillId="3" borderId="7" xfId="0" applyFont="1" applyFill="1" applyBorder="1" applyAlignment="1">
      <alignment horizontal="left" vertical="top" wrapText="1"/>
    </xf>
    <xf numFmtId="0" fontId="10" fillId="3" borderId="2" xfId="0" applyFont="1" applyFill="1" applyBorder="1" applyAlignment="1">
      <alignment horizontal="left" vertical="top" wrapText="1"/>
    </xf>
    <xf numFmtId="0" fontId="10" fillId="3" borderId="8" xfId="0" applyFont="1" applyFill="1" applyBorder="1" applyAlignment="1">
      <alignment horizontal="left" vertical="top" wrapText="1"/>
    </xf>
    <xf numFmtId="0" fontId="10" fillId="3" borderId="9" xfId="0" applyFont="1" applyFill="1" applyBorder="1" applyAlignment="1">
      <alignment horizontal="left" vertical="top" wrapText="1"/>
    </xf>
    <xf numFmtId="0" fontId="10" fillId="3" borderId="0" xfId="0" applyFont="1" applyFill="1" applyBorder="1" applyAlignment="1">
      <alignment horizontal="left" vertical="top" wrapText="1"/>
    </xf>
    <xf numFmtId="0" fontId="10" fillId="3" borderId="1" xfId="0" applyFont="1" applyFill="1" applyBorder="1" applyAlignment="1">
      <alignment horizontal="left" vertical="top" wrapText="1"/>
    </xf>
    <xf numFmtId="0" fontId="10" fillId="3" borderId="10" xfId="0" applyFont="1" applyFill="1" applyBorder="1" applyAlignment="1">
      <alignment horizontal="left" vertical="top" wrapText="1"/>
    </xf>
    <xf numFmtId="0" fontId="10" fillId="3" borderId="11" xfId="0" applyFont="1" applyFill="1" applyBorder="1" applyAlignment="1">
      <alignment horizontal="left" vertical="top" wrapText="1"/>
    </xf>
    <xf numFmtId="0" fontId="10" fillId="3" borderId="12" xfId="0" applyFont="1" applyFill="1" applyBorder="1" applyAlignment="1">
      <alignment horizontal="left" vertical="top" wrapText="1"/>
    </xf>
    <xf numFmtId="0" fontId="3" fillId="0" borderId="0" xfId="0" applyFont="1" applyAlignment="1">
      <alignment horizontal="center"/>
    </xf>
    <xf numFmtId="0" fontId="3" fillId="2" borderId="13" xfId="0" applyFont="1" applyFill="1" applyBorder="1" applyAlignment="1">
      <alignment horizontal="center"/>
    </xf>
    <xf numFmtId="0" fontId="3" fillId="2" borderId="14" xfId="0" applyFont="1" applyFill="1" applyBorder="1" applyAlignment="1">
      <alignment horizontal="center"/>
    </xf>
    <xf numFmtId="0" fontId="3" fillId="2" borderId="15" xfId="0" applyFont="1" applyFill="1" applyBorder="1" applyAlignment="1">
      <alignment horizont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5" xfId="0" applyFont="1" applyFill="1" applyBorder="1" applyAlignment="1">
      <alignment horizontal="center" vertical="center"/>
    </xf>
  </cellXfs>
  <cellStyles count="3">
    <cellStyle name="Standard" xfId="0" builtinId="0"/>
    <cellStyle name="Standard 2" xfId="2" xr:uid="{00000000-0005-0000-0000-000002000000}"/>
    <cellStyle name="Standard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119"/>
  <sheetViews>
    <sheetView showGridLines="0" zoomScaleNormal="100" zoomScaleSheetLayoutView="85" workbookViewId="0">
      <pane xSplit="2" ySplit="5" topLeftCell="X6" activePane="bottomRight" state="frozen"/>
      <selection pane="topRight" activeCell="C1" sqref="C1"/>
      <selection pane="bottomLeft" activeCell="A8" sqref="A8"/>
      <selection pane="bottomRight" activeCell="AA4" sqref="AA4:AA5"/>
    </sheetView>
  </sheetViews>
  <sheetFormatPr baseColWidth="10" defaultRowHeight="15" x14ac:dyDescent="0.25"/>
  <cols>
    <col min="2" max="2" width="33.28515625" customWidth="1"/>
    <col min="3" max="13" width="15.7109375" customWidth="1"/>
    <col min="14" max="14" width="15.5703125" customWidth="1"/>
    <col min="15" max="29" width="15.7109375" customWidth="1"/>
    <col min="30" max="30" width="3.7109375" customWidth="1"/>
    <col min="31" max="32" width="11.42578125" customWidth="1"/>
    <col min="33" max="33" width="29.140625" customWidth="1"/>
  </cols>
  <sheetData>
    <row r="1" spans="1:33" s="66" customFormat="1" ht="15" customHeight="1" x14ac:dyDescent="0.25">
      <c r="A1" s="85" t="s">
        <v>92</v>
      </c>
      <c r="B1" s="85"/>
      <c r="C1" s="85"/>
      <c r="D1" s="85"/>
      <c r="E1" s="85"/>
      <c r="F1" s="85"/>
      <c r="G1" s="85"/>
      <c r="H1" s="85"/>
      <c r="I1" s="85"/>
      <c r="J1" s="85"/>
      <c r="K1" s="85"/>
      <c r="L1" s="85"/>
      <c r="M1" s="85"/>
      <c r="N1" s="85"/>
      <c r="O1" s="85"/>
      <c r="P1" s="85"/>
      <c r="Q1" s="85"/>
      <c r="R1" s="85"/>
      <c r="S1" s="85"/>
      <c r="T1" s="85"/>
      <c r="U1" s="85"/>
      <c r="V1" s="85"/>
      <c r="W1" s="85"/>
      <c r="X1" s="85"/>
      <c r="Y1" s="85"/>
      <c r="Z1" s="85"/>
      <c r="AA1" s="67"/>
      <c r="AB1" s="67"/>
      <c r="AC1" s="67"/>
      <c r="AE1" s="76" t="s">
        <v>114</v>
      </c>
      <c r="AF1" s="77"/>
      <c r="AG1" s="78"/>
    </row>
    <row r="2" spans="1:33" x14ac:dyDescent="0.25">
      <c r="AE2" s="79"/>
      <c r="AF2" s="80"/>
      <c r="AG2" s="81"/>
    </row>
    <row r="3" spans="1:33" ht="15" customHeight="1" x14ac:dyDescent="0.25">
      <c r="A3" s="71" t="s">
        <v>1</v>
      </c>
      <c r="B3" s="71" t="s">
        <v>2</v>
      </c>
      <c r="C3" s="72">
        <v>2016</v>
      </c>
      <c r="D3" s="72"/>
      <c r="E3" s="72"/>
      <c r="F3" s="72">
        <v>2017</v>
      </c>
      <c r="G3" s="72"/>
      <c r="H3" s="72"/>
      <c r="I3" s="72">
        <v>2018</v>
      </c>
      <c r="J3" s="72"/>
      <c r="K3" s="72"/>
      <c r="L3" s="72">
        <v>2019</v>
      </c>
      <c r="M3" s="72"/>
      <c r="N3" s="72"/>
      <c r="O3" s="72">
        <v>2020</v>
      </c>
      <c r="P3" s="72"/>
      <c r="Q3" s="72"/>
      <c r="R3" s="72">
        <v>2021</v>
      </c>
      <c r="S3" s="72"/>
      <c r="T3" s="72"/>
      <c r="U3" s="72">
        <v>2022</v>
      </c>
      <c r="V3" s="72"/>
      <c r="W3" s="72"/>
      <c r="X3" s="72">
        <v>2023</v>
      </c>
      <c r="Y3" s="72"/>
      <c r="Z3" s="72"/>
      <c r="AA3" s="72">
        <v>2024</v>
      </c>
      <c r="AB3" s="72"/>
      <c r="AC3" s="72"/>
      <c r="AE3" s="79"/>
      <c r="AF3" s="80"/>
      <c r="AG3" s="81"/>
    </row>
    <row r="4" spans="1:33" ht="15" customHeight="1" x14ac:dyDescent="0.25">
      <c r="A4" s="71"/>
      <c r="B4" s="71"/>
      <c r="C4" s="73" t="s">
        <v>102</v>
      </c>
      <c r="D4" s="72" t="s">
        <v>91</v>
      </c>
      <c r="E4" s="72"/>
      <c r="F4" s="73" t="s">
        <v>104</v>
      </c>
      <c r="G4" s="72" t="s">
        <v>91</v>
      </c>
      <c r="H4" s="72"/>
      <c r="I4" s="73" t="s">
        <v>103</v>
      </c>
      <c r="J4" s="72" t="s">
        <v>91</v>
      </c>
      <c r="K4" s="72"/>
      <c r="L4" s="73" t="s">
        <v>105</v>
      </c>
      <c r="M4" s="72" t="s">
        <v>91</v>
      </c>
      <c r="N4" s="72"/>
      <c r="O4" s="73" t="s">
        <v>109</v>
      </c>
      <c r="P4" s="72" t="s">
        <v>91</v>
      </c>
      <c r="Q4" s="72"/>
      <c r="R4" s="73" t="s">
        <v>110</v>
      </c>
      <c r="S4" s="72" t="s">
        <v>91</v>
      </c>
      <c r="T4" s="72"/>
      <c r="U4" s="73" t="s">
        <v>111</v>
      </c>
      <c r="V4" s="72" t="s">
        <v>91</v>
      </c>
      <c r="W4" s="72"/>
      <c r="X4" s="73" t="s">
        <v>112</v>
      </c>
      <c r="Y4" s="72" t="s">
        <v>91</v>
      </c>
      <c r="Z4" s="72"/>
      <c r="AA4" s="73" t="s">
        <v>113</v>
      </c>
      <c r="AB4" s="72" t="s">
        <v>91</v>
      </c>
      <c r="AC4" s="72"/>
      <c r="AE4" s="79"/>
      <c r="AF4" s="80"/>
      <c r="AG4" s="81"/>
    </row>
    <row r="5" spans="1:33" ht="30" x14ac:dyDescent="0.25">
      <c r="A5" s="71"/>
      <c r="B5" s="71"/>
      <c r="C5" s="74"/>
      <c r="D5" s="29" t="s">
        <v>89</v>
      </c>
      <c r="E5" s="29" t="s">
        <v>90</v>
      </c>
      <c r="F5" s="74"/>
      <c r="G5" s="29" t="s">
        <v>89</v>
      </c>
      <c r="H5" s="29" t="s">
        <v>90</v>
      </c>
      <c r="I5" s="74"/>
      <c r="J5" s="29" t="s">
        <v>89</v>
      </c>
      <c r="K5" s="29" t="s">
        <v>90</v>
      </c>
      <c r="L5" s="74"/>
      <c r="M5" s="29" t="s">
        <v>89</v>
      </c>
      <c r="N5" s="29" t="s">
        <v>90</v>
      </c>
      <c r="O5" s="74"/>
      <c r="P5" s="49" t="s">
        <v>89</v>
      </c>
      <c r="Q5" s="49" t="s">
        <v>90</v>
      </c>
      <c r="R5" s="74"/>
      <c r="S5" s="49" t="s">
        <v>89</v>
      </c>
      <c r="T5" s="49" t="s">
        <v>90</v>
      </c>
      <c r="U5" s="74"/>
      <c r="V5" s="49" t="s">
        <v>89</v>
      </c>
      <c r="W5" s="49" t="s">
        <v>90</v>
      </c>
      <c r="X5" s="74"/>
      <c r="Y5" s="49" t="s">
        <v>89</v>
      </c>
      <c r="Z5" s="49" t="s">
        <v>90</v>
      </c>
      <c r="AA5" s="74"/>
      <c r="AB5" s="49" t="s">
        <v>89</v>
      </c>
      <c r="AC5" s="49" t="s">
        <v>90</v>
      </c>
      <c r="AE5" s="82"/>
      <c r="AF5" s="83"/>
      <c r="AG5" s="84"/>
    </row>
    <row r="6" spans="1:33" s="40" customFormat="1" x14ac:dyDescent="0.2">
      <c r="A6" s="39"/>
      <c r="B6" s="39"/>
      <c r="C6" s="30"/>
      <c r="D6" s="30"/>
      <c r="E6" s="30"/>
      <c r="F6" s="30"/>
      <c r="G6" s="30"/>
      <c r="H6" s="30"/>
      <c r="I6" s="30"/>
      <c r="J6" s="30"/>
      <c r="K6" s="30"/>
    </row>
    <row r="7" spans="1:33" s="1" customFormat="1" x14ac:dyDescent="0.25">
      <c r="A7" s="75" t="s">
        <v>3</v>
      </c>
      <c r="B7" s="75"/>
      <c r="C7" s="75"/>
      <c r="D7" s="75"/>
      <c r="E7" s="75"/>
      <c r="F7" s="75"/>
      <c r="G7" s="75"/>
      <c r="H7" s="75"/>
      <c r="I7" s="75"/>
      <c r="J7" s="75"/>
      <c r="K7" s="75"/>
      <c r="L7" s="75"/>
      <c r="M7" s="75"/>
      <c r="N7" s="75"/>
      <c r="O7" s="75"/>
      <c r="P7" s="75"/>
      <c r="Q7" s="75"/>
      <c r="R7" s="75"/>
      <c r="S7" s="75"/>
      <c r="T7" s="75"/>
    </row>
    <row r="8" spans="1:33" s="1" customFormat="1" x14ac:dyDescent="0.25">
      <c r="A8" s="20"/>
      <c r="B8" s="20"/>
      <c r="C8" s="20"/>
      <c r="D8" s="20"/>
      <c r="E8" s="20"/>
      <c r="F8" s="20"/>
      <c r="G8" s="20"/>
      <c r="H8" s="20"/>
      <c r="I8" s="20"/>
      <c r="J8" s="20"/>
      <c r="K8" s="20"/>
    </row>
    <row r="9" spans="1:33" s="1" customFormat="1" ht="14.25" x14ac:dyDescent="0.2">
      <c r="A9" s="41">
        <v>171</v>
      </c>
      <c r="B9" s="21" t="s">
        <v>4</v>
      </c>
      <c r="C9" s="31">
        <v>108987</v>
      </c>
      <c r="D9" s="31">
        <v>45218271</v>
      </c>
      <c r="E9" s="32">
        <v>414.9</v>
      </c>
      <c r="F9" s="31">
        <v>109968</v>
      </c>
      <c r="G9" s="31">
        <v>47166003</v>
      </c>
      <c r="H9" s="32">
        <v>428.91</v>
      </c>
      <c r="I9" s="31">
        <v>110652</v>
      </c>
      <c r="J9" s="31">
        <v>45323319</v>
      </c>
      <c r="K9" s="32">
        <v>409.6</v>
      </c>
      <c r="L9" s="31">
        <v>111348</v>
      </c>
      <c r="M9" s="31">
        <v>50188360</v>
      </c>
      <c r="N9" s="32">
        <v>450.73</v>
      </c>
      <c r="O9" s="31">
        <v>111217</v>
      </c>
      <c r="P9" s="31">
        <v>52098659</v>
      </c>
      <c r="Q9" s="32">
        <v>468.44</v>
      </c>
      <c r="R9" s="31">
        <v>111936</v>
      </c>
      <c r="S9" s="31">
        <v>49950399</v>
      </c>
      <c r="T9" s="32">
        <v>446.24</v>
      </c>
      <c r="U9" s="31">
        <v>113601</v>
      </c>
      <c r="V9" s="31">
        <v>53036210</v>
      </c>
      <c r="W9" s="32">
        <v>466.86</v>
      </c>
      <c r="X9" s="31">
        <v>114083</v>
      </c>
      <c r="Y9" s="31">
        <v>57897995</v>
      </c>
      <c r="Z9" s="32">
        <v>507.51</v>
      </c>
      <c r="AA9" s="31">
        <v>114881</v>
      </c>
      <c r="AB9" s="31">
        <v>64723200</v>
      </c>
      <c r="AC9" s="32">
        <v>563.39</v>
      </c>
    </row>
    <row r="10" spans="1:33" s="1" customFormat="1" ht="14.25" x14ac:dyDescent="0.2">
      <c r="A10" s="42">
        <v>172</v>
      </c>
      <c r="B10" s="23" t="s">
        <v>5</v>
      </c>
      <c r="C10" s="31">
        <v>104336</v>
      </c>
      <c r="D10" s="31">
        <v>39467751</v>
      </c>
      <c r="E10" s="32">
        <v>378.28</v>
      </c>
      <c r="F10" s="31">
        <v>104850</v>
      </c>
      <c r="G10" s="31">
        <v>41183395</v>
      </c>
      <c r="H10" s="32">
        <v>392.78</v>
      </c>
      <c r="I10" s="31">
        <v>105433</v>
      </c>
      <c r="J10" s="31">
        <v>41890925</v>
      </c>
      <c r="K10" s="32">
        <v>397.32</v>
      </c>
      <c r="L10" s="31">
        <v>105903</v>
      </c>
      <c r="M10" s="31">
        <v>44552205</v>
      </c>
      <c r="N10" s="32">
        <v>420.69</v>
      </c>
      <c r="O10" s="31">
        <v>106159</v>
      </c>
      <c r="P10" s="31">
        <v>46882319</v>
      </c>
      <c r="Q10" s="32">
        <v>441.62</v>
      </c>
      <c r="R10" s="31">
        <v>106483</v>
      </c>
      <c r="S10" s="31">
        <v>46458478</v>
      </c>
      <c r="T10" s="32">
        <v>436.3</v>
      </c>
      <c r="U10" s="31">
        <v>107327</v>
      </c>
      <c r="V10" s="31">
        <v>48823863</v>
      </c>
      <c r="W10" s="32">
        <v>454.91</v>
      </c>
      <c r="X10" s="31">
        <v>108176</v>
      </c>
      <c r="Y10" s="31">
        <v>52950637</v>
      </c>
      <c r="Z10" s="32">
        <v>489.49</v>
      </c>
      <c r="AA10" s="31">
        <v>108428</v>
      </c>
      <c r="AB10" s="31">
        <v>56882839</v>
      </c>
      <c r="AC10" s="32">
        <v>524.61</v>
      </c>
    </row>
    <row r="11" spans="1:33" s="1" customFormat="1" ht="14.25" x14ac:dyDescent="0.2">
      <c r="A11" s="42">
        <v>173</v>
      </c>
      <c r="B11" s="23" t="s">
        <v>6</v>
      </c>
      <c r="C11" s="31">
        <v>125441</v>
      </c>
      <c r="D11" s="31">
        <v>48026947</v>
      </c>
      <c r="E11" s="32">
        <v>382.86</v>
      </c>
      <c r="F11" s="31">
        <v>126266</v>
      </c>
      <c r="G11" s="31">
        <v>49613444</v>
      </c>
      <c r="H11" s="32">
        <v>392.93</v>
      </c>
      <c r="I11" s="31">
        <v>126962</v>
      </c>
      <c r="J11" s="31">
        <v>50336074</v>
      </c>
      <c r="K11" s="32">
        <v>396.47</v>
      </c>
      <c r="L11" s="31">
        <v>127598</v>
      </c>
      <c r="M11" s="31">
        <v>53689376</v>
      </c>
      <c r="N11" s="32">
        <v>420.77</v>
      </c>
      <c r="O11" s="31">
        <v>128023</v>
      </c>
      <c r="P11" s="31">
        <v>56345324</v>
      </c>
      <c r="Q11" s="32">
        <v>440.12</v>
      </c>
      <c r="R11" s="31">
        <v>128295</v>
      </c>
      <c r="S11" s="31">
        <v>55727107</v>
      </c>
      <c r="T11" s="32">
        <v>434.37</v>
      </c>
      <c r="U11" s="31">
        <v>129728</v>
      </c>
      <c r="V11" s="31">
        <v>58093311</v>
      </c>
      <c r="W11" s="32">
        <v>447.81</v>
      </c>
      <c r="X11" s="31">
        <v>129916</v>
      </c>
      <c r="Y11" s="31">
        <v>62972766</v>
      </c>
      <c r="Z11" s="32">
        <v>484.72</v>
      </c>
      <c r="AA11" s="31">
        <v>130422</v>
      </c>
      <c r="AB11" s="31">
        <v>68097890</v>
      </c>
      <c r="AC11" s="32">
        <v>522.13</v>
      </c>
    </row>
    <row r="12" spans="1:33" s="1" customFormat="1" ht="14.25" x14ac:dyDescent="0.2">
      <c r="A12" s="42">
        <v>174</v>
      </c>
      <c r="B12" s="23" t="s">
        <v>7</v>
      </c>
      <c r="C12" s="31">
        <v>149952</v>
      </c>
      <c r="D12" s="31">
        <v>57153474</v>
      </c>
      <c r="E12" s="32">
        <v>381.15</v>
      </c>
      <c r="F12" s="31">
        <v>151843</v>
      </c>
      <c r="G12" s="31">
        <v>59475692</v>
      </c>
      <c r="H12" s="32">
        <v>391.69</v>
      </c>
      <c r="I12" s="31">
        <v>153547</v>
      </c>
      <c r="J12" s="31">
        <v>60222622</v>
      </c>
      <c r="K12" s="32">
        <v>392.21</v>
      </c>
      <c r="L12" s="31">
        <v>154544</v>
      </c>
      <c r="M12" s="31">
        <v>64360482</v>
      </c>
      <c r="N12" s="32">
        <v>416.45</v>
      </c>
      <c r="O12" s="31">
        <v>154913</v>
      </c>
      <c r="P12" s="31">
        <v>67605717</v>
      </c>
      <c r="Q12" s="32">
        <v>436.41</v>
      </c>
      <c r="R12" s="31">
        <v>155461</v>
      </c>
      <c r="S12" s="31">
        <v>66778066</v>
      </c>
      <c r="T12" s="32">
        <v>429.55</v>
      </c>
      <c r="U12" s="31">
        <v>156640</v>
      </c>
      <c r="V12" s="31">
        <v>69889111</v>
      </c>
      <c r="W12" s="32">
        <v>446.18</v>
      </c>
      <c r="X12" s="31">
        <v>157679</v>
      </c>
      <c r="Y12" s="31">
        <v>76660529</v>
      </c>
      <c r="Z12" s="32">
        <v>486.18</v>
      </c>
      <c r="AA12" s="31">
        <v>158232</v>
      </c>
      <c r="AB12" s="31">
        <v>82461344</v>
      </c>
      <c r="AC12" s="32">
        <v>521.14</v>
      </c>
    </row>
    <row r="13" spans="1:33" s="1" customFormat="1" ht="14.25" x14ac:dyDescent="0.2">
      <c r="A13" s="42">
        <v>175</v>
      </c>
      <c r="B13" s="23" t="s">
        <v>8</v>
      </c>
      <c r="C13" s="31">
        <v>138523</v>
      </c>
      <c r="D13" s="31">
        <v>53715635</v>
      </c>
      <c r="E13" s="32">
        <v>387.77</v>
      </c>
      <c r="F13" s="31">
        <v>140027</v>
      </c>
      <c r="G13" s="31">
        <v>55755425</v>
      </c>
      <c r="H13" s="32">
        <v>398.18</v>
      </c>
      <c r="I13" s="31">
        <v>141596</v>
      </c>
      <c r="J13" s="31">
        <v>56517003</v>
      </c>
      <c r="K13" s="32">
        <v>399.14</v>
      </c>
      <c r="L13" s="31">
        <v>142974</v>
      </c>
      <c r="M13" s="31">
        <v>60237471</v>
      </c>
      <c r="N13" s="32">
        <v>421.32</v>
      </c>
      <c r="O13" s="31">
        <v>143895</v>
      </c>
      <c r="P13" s="31">
        <v>63186801</v>
      </c>
      <c r="Q13" s="32">
        <v>439.12</v>
      </c>
      <c r="R13" s="31">
        <v>144272</v>
      </c>
      <c r="S13" s="31">
        <v>62463257</v>
      </c>
      <c r="T13" s="32">
        <v>432.95</v>
      </c>
      <c r="U13" s="31">
        <v>146597</v>
      </c>
      <c r="V13" s="31">
        <v>53358511</v>
      </c>
      <c r="W13" s="32">
        <v>363.98</v>
      </c>
      <c r="X13" s="31">
        <v>147482</v>
      </c>
      <c r="Y13" s="31">
        <v>72036187</v>
      </c>
      <c r="Z13" s="32">
        <v>488.44</v>
      </c>
      <c r="AA13" s="31">
        <v>147693</v>
      </c>
      <c r="AB13" s="31">
        <v>78432739</v>
      </c>
      <c r="AC13" s="32">
        <v>531.04999999999995</v>
      </c>
    </row>
    <row r="14" spans="1:33" s="1" customFormat="1" ht="14.25" x14ac:dyDescent="0.2">
      <c r="A14" s="41">
        <v>176</v>
      </c>
      <c r="B14" s="21" t="s">
        <v>9</v>
      </c>
      <c r="C14" s="31">
        <v>130123</v>
      </c>
      <c r="D14" s="31">
        <v>48752825</v>
      </c>
      <c r="E14" s="32">
        <v>374.67</v>
      </c>
      <c r="F14" s="31">
        <v>131370</v>
      </c>
      <c r="G14" s="31">
        <v>50632183</v>
      </c>
      <c r="H14" s="32">
        <v>385.42</v>
      </c>
      <c r="I14" s="31">
        <v>132031</v>
      </c>
      <c r="J14" s="31">
        <v>51656872</v>
      </c>
      <c r="K14" s="32">
        <v>391.25</v>
      </c>
      <c r="L14" s="31">
        <v>132801</v>
      </c>
      <c r="M14" s="31">
        <v>55169651</v>
      </c>
      <c r="N14" s="32">
        <v>415.43</v>
      </c>
      <c r="O14" s="31">
        <v>132941</v>
      </c>
      <c r="P14" s="31">
        <v>57989910</v>
      </c>
      <c r="Q14" s="32">
        <v>436.21</v>
      </c>
      <c r="R14" s="31">
        <v>133338</v>
      </c>
      <c r="S14" s="31">
        <v>57506055</v>
      </c>
      <c r="T14" s="32">
        <v>431.28</v>
      </c>
      <c r="U14" s="31">
        <v>135023</v>
      </c>
      <c r="V14" s="31">
        <v>60171452</v>
      </c>
      <c r="W14" s="32">
        <v>445.64</v>
      </c>
      <c r="X14" s="31">
        <v>136273</v>
      </c>
      <c r="Y14" s="31">
        <v>65809709</v>
      </c>
      <c r="Z14" s="32">
        <v>482.93</v>
      </c>
      <c r="AA14" s="31">
        <v>136543</v>
      </c>
      <c r="AB14" s="31">
        <v>71260297</v>
      </c>
      <c r="AC14" s="32">
        <v>521.89</v>
      </c>
    </row>
    <row r="15" spans="1:33" s="1" customFormat="1" ht="14.25" x14ac:dyDescent="0.2">
      <c r="A15" s="41">
        <v>177</v>
      </c>
      <c r="B15" s="21" t="s">
        <v>10</v>
      </c>
      <c r="C15" s="31">
        <v>134911</v>
      </c>
      <c r="D15" s="31">
        <v>53685970</v>
      </c>
      <c r="E15" s="32">
        <v>397.94</v>
      </c>
      <c r="F15" s="31">
        <v>136101</v>
      </c>
      <c r="G15" s="31">
        <v>55115161</v>
      </c>
      <c r="H15" s="32">
        <v>404.96</v>
      </c>
      <c r="I15" s="31">
        <v>137819</v>
      </c>
      <c r="J15" s="31">
        <v>55452987</v>
      </c>
      <c r="K15" s="32">
        <v>402.36</v>
      </c>
      <c r="L15" s="31">
        <v>137700</v>
      </c>
      <c r="M15" s="31">
        <v>59135437</v>
      </c>
      <c r="N15" s="32">
        <v>429.45</v>
      </c>
      <c r="O15" s="31">
        <v>138742</v>
      </c>
      <c r="P15" s="31">
        <v>62016024</v>
      </c>
      <c r="Q15" s="32">
        <v>446.99</v>
      </c>
      <c r="R15" s="31">
        <v>139413</v>
      </c>
      <c r="S15" s="31">
        <v>60978600</v>
      </c>
      <c r="T15" s="32">
        <v>437.4</v>
      </c>
      <c r="U15" s="31">
        <v>140807</v>
      </c>
      <c r="V15" s="31">
        <v>63896058</v>
      </c>
      <c r="W15" s="32">
        <v>453.78</v>
      </c>
      <c r="X15" s="31">
        <v>142242</v>
      </c>
      <c r="Y15" s="31">
        <v>70013828</v>
      </c>
      <c r="Z15" s="32">
        <v>492.22</v>
      </c>
      <c r="AA15" s="31">
        <v>142871</v>
      </c>
      <c r="AB15" s="31">
        <v>74359714</v>
      </c>
      <c r="AC15" s="32">
        <v>520.47</v>
      </c>
    </row>
    <row r="16" spans="1:33" s="1" customFormat="1" ht="14.25" x14ac:dyDescent="0.2">
      <c r="A16" s="41">
        <v>178</v>
      </c>
      <c r="B16" s="21" t="s">
        <v>11</v>
      </c>
      <c r="C16" s="31">
        <v>174398</v>
      </c>
      <c r="D16" s="31">
        <v>68589358</v>
      </c>
      <c r="E16" s="32">
        <v>393.29</v>
      </c>
      <c r="F16" s="31">
        <v>176664</v>
      </c>
      <c r="G16" s="31">
        <v>70392882</v>
      </c>
      <c r="H16" s="32">
        <v>398.46</v>
      </c>
      <c r="I16" s="31">
        <v>178529</v>
      </c>
      <c r="J16" s="31">
        <v>71028214</v>
      </c>
      <c r="K16" s="32">
        <v>397.85</v>
      </c>
      <c r="L16" s="31">
        <v>179433</v>
      </c>
      <c r="M16" s="31">
        <v>76136781</v>
      </c>
      <c r="N16" s="32">
        <v>424.32</v>
      </c>
      <c r="O16" s="31">
        <v>179937</v>
      </c>
      <c r="P16" s="31">
        <v>80254034</v>
      </c>
      <c r="Q16" s="32">
        <v>446.01</v>
      </c>
      <c r="R16" s="31">
        <v>180258</v>
      </c>
      <c r="S16" s="31">
        <v>78102278</v>
      </c>
      <c r="T16" s="32">
        <v>433.28</v>
      </c>
      <c r="U16" s="31">
        <v>183402</v>
      </c>
      <c r="V16" s="31">
        <v>82252414</v>
      </c>
      <c r="W16" s="32">
        <v>448.48</v>
      </c>
      <c r="X16" s="31">
        <v>185341</v>
      </c>
      <c r="Y16" s="31">
        <v>90542863</v>
      </c>
      <c r="Z16" s="32">
        <v>488.52</v>
      </c>
      <c r="AA16" s="31">
        <v>186722</v>
      </c>
      <c r="AB16" s="31">
        <v>99083422</v>
      </c>
      <c r="AC16" s="32">
        <v>530.65</v>
      </c>
    </row>
    <row r="17" spans="1:29" s="1" customFormat="1" ht="14.25" x14ac:dyDescent="0.2">
      <c r="A17" s="41">
        <v>179</v>
      </c>
      <c r="B17" s="21" t="s">
        <v>12</v>
      </c>
      <c r="C17" s="31">
        <v>215178</v>
      </c>
      <c r="D17" s="31">
        <v>84763373</v>
      </c>
      <c r="E17" s="32">
        <v>393.92</v>
      </c>
      <c r="F17" s="31">
        <v>217530</v>
      </c>
      <c r="G17" s="31">
        <v>88235042</v>
      </c>
      <c r="H17" s="32">
        <v>405.62</v>
      </c>
      <c r="I17" s="31">
        <v>219190</v>
      </c>
      <c r="J17" s="31">
        <v>90429160</v>
      </c>
      <c r="K17" s="32">
        <v>412.56</v>
      </c>
      <c r="L17" s="31">
        <v>219382</v>
      </c>
      <c r="M17" s="31">
        <v>95218614</v>
      </c>
      <c r="N17" s="32">
        <v>434.03</v>
      </c>
      <c r="O17" s="31">
        <v>219077</v>
      </c>
      <c r="P17" s="31">
        <v>100251090</v>
      </c>
      <c r="Q17" s="32">
        <v>457.61</v>
      </c>
      <c r="R17" s="31">
        <v>218766</v>
      </c>
      <c r="S17" s="31">
        <v>98426616</v>
      </c>
      <c r="T17" s="32">
        <v>449.92</v>
      </c>
      <c r="U17" s="31">
        <v>221067</v>
      </c>
      <c r="V17" s="31">
        <v>102122164</v>
      </c>
      <c r="W17" s="32">
        <v>461.95</v>
      </c>
      <c r="X17" s="31">
        <v>222380</v>
      </c>
      <c r="Y17" s="31">
        <v>111665980</v>
      </c>
      <c r="Z17" s="32">
        <v>502.14</v>
      </c>
      <c r="AA17" s="31">
        <v>222685</v>
      </c>
      <c r="AB17" s="31">
        <v>119798823</v>
      </c>
      <c r="AC17" s="32">
        <v>537.97</v>
      </c>
    </row>
    <row r="18" spans="1:29" s="1" customFormat="1" ht="14.25" x14ac:dyDescent="0.2">
      <c r="A18" s="41">
        <v>180</v>
      </c>
      <c r="B18" s="21" t="s">
        <v>13</v>
      </c>
      <c r="C18" s="31">
        <v>88164</v>
      </c>
      <c r="D18" s="31">
        <v>34219005</v>
      </c>
      <c r="E18" s="32">
        <v>388.13</v>
      </c>
      <c r="F18" s="31">
        <v>87984</v>
      </c>
      <c r="G18" s="31">
        <v>35763788</v>
      </c>
      <c r="H18" s="32">
        <v>406.48</v>
      </c>
      <c r="I18" s="31">
        <v>88272</v>
      </c>
      <c r="J18" s="31">
        <v>35941193</v>
      </c>
      <c r="K18" s="32">
        <v>407.16</v>
      </c>
      <c r="L18" s="31">
        <v>88213</v>
      </c>
      <c r="M18" s="31">
        <v>38462446</v>
      </c>
      <c r="N18" s="32">
        <v>436.02</v>
      </c>
      <c r="O18" s="31">
        <v>88377</v>
      </c>
      <c r="P18" s="31">
        <v>39924839</v>
      </c>
      <c r="Q18" s="32">
        <v>451.76</v>
      </c>
      <c r="R18" s="31">
        <v>88396</v>
      </c>
      <c r="S18" s="31">
        <v>39155138</v>
      </c>
      <c r="T18" s="32">
        <v>442.95</v>
      </c>
      <c r="U18" s="31">
        <v>89163</v>
      </c>
      <c r="V18" s="31">
        <v>40667840</v>
      </c>
      <c r="W18" s="32">
        <v>456.11</v>
      </c>
      <c r="X18" s="31">
        <v>88967</v>
      </c>
      <c r="Y18" s="31">
        <v>43927178</v>
      </c>
      <c r="Z18" s="32">
        <v>493.75</v>
      </c>
      <c r="AA18" s="31">
        <v>89087</v>
      </c>
      <c r="AB18" s="31">
        <v>47029331</v>
      </c>
      <c r="AC18" s="32">
        <v>527.9</v>
      </c>
    </row>
    <row r="19" spans="1:29" s="1" customFormat="1" ht="14.25" x14ac:dyDescent="0.2">
      <c r="A19" s="41">
        <v>181</v>
      </c>
      <c r="B19" s="21" t="s">
        <v>14</v>
      </c>
      <c r="C19" s="31">
        <v>118351</v>
      </c>
      <c r="D19" s="31">
        <v>45839427</v>
      </c>
      <c r="E19" s="32">
        <v>387.32</v>
      </c>
      <c r="F19" s="31">
        <v>119052</v>
      </c>
      <c r="G19" s="31">
        <v>47725413</v>
      </c>
      <c r="H19" s="32">
        <v>400.88</v>
      </c>
      <c r="I19" s="31">
        <v>119700</v>
      </c>
      <c r="J19" s="31">
        <v>48524067</v>
      </c>
      <c r="K19" s="32">
        <v>405.38</v>
      </c>
      <c r="L19" s="31">
        <v>120089</v>
      </c>
      <c r="M19" s="31">
        <v>51451492</v>
      </c>
      <c r="N19" s="32">
        <v>428.44</v>
      </c>
      <c r="O19" s="31">
        <v>120723</v>
      </c>
      <c r="P19" s="31">
        <v>53639477</v>
      </c>
      <c r="Q19" s="32">
        <v>444.32</v>
      </c>
      <c r="R19" s="31">
        <v>121368</v>
      </c>
      <c r="S19" s="31">
        <v>52669460</v>
      </c>
      <c r="T19" s="32">
        <v>433.96</v>
      </c>
      <c r="U19" s="31">
        <v>122722</v>
      </c>
      <c r="V19" s="31">
        <v>55042844</v>
      </c>
      <c r="W19" s="32">
        <v>448.52</v>
      </c>
      <c r="X19" s="31">
        <v>123769</v>
      </c>
      <c r="Y19" s="31">
        <v>60238751</v>
      </c>
      <c r="Z19" s="32">
        <v>486.7</v>
      </c>
      <c r="AA19" s="31">
        <v>124720</v>
      </c>
      <c r="AB19" s="31">
        <v>65151269</v>
      </c>
      <c r="AC19" s="32">
        <v>522.38</v>
      </c>
    </row>
    <row r="20" spans="1:29" s="1" customFormat="1" ht="14.25" x14ac:dyDescent="0.2">
      <c r="A20" s="41">
        <v>182</v>
      </c>
      <c r="B20" s="21" t="s">
        <v>15</v>
      </c>
      <c r="C20" s="31">
        <v>98753</v>
      </c>
      <c r="D20" s="31">
        <v>37775835</v>
      </c>
      <c r="E20" s="32">
        <v>382.53</v>
      </c>
      <c r="F20" s="31">
        <v>99061</v>
      </c>
      <c r="G20" s="31">
        <v>39322166</v>
      </c>
      <c r="H20" s="32">
        <v>396.95</v>
      </c>
      <c r="I20" s="31">
        <v>99414</v>
      </c>
      <c r="J20" s="31">
        <v>39348353</v>
      </c>
      <c r="K20" s="32">
        <v>395.8</v>
      </c>
      <c r="L20" s="31">
        <v>99798</v>
      </c>
      <c r="M20" s="31">
        <v>41733804</v>
      </c>
      <c r="N20" s="32">
        <v>418.18</v>
      </c>
      <c r="O20" s="31">
        <v>99980</v>
      </c>
      <c r="P20" s="31">
        <v>43522647</v>
      </c>
      <c r="Q20" s="32">
        <v>435.31</v>
      </c>
      <c r="R20" s="31">
        <v>100203</v>
      </c>
      <c r="S20" s="31">
        <v>43020161</v>
      </c>
      <c r="T20" s="32">
        <v>429.33</v>
      </c>
      <c r="U20" s="31">
        <v>101028</v>
      </c>
      <c r="V20" s="31">
        <v>45014226</v>
      </c>
      <c r="W20" s="32">
        <v>445.56</v>
      </c>
      <c r="X20" s="31">
        <v>101256</v>
      </c>
      <c r="Y20" s="31">
        <v>49429539</v>
      </c>
      <c r="Z20" s="32">
        <v>488.16</v>
      </c>
      <c r="AA20" s="31">
        <v>101659</v>
      </c>
      <c r="AB20" s="31">
        <v>53946370</v>
      </c>
      <c r="AC20" s="32">
        <v>530.66</v>
      </c>
    </row>
    <row r="21" spans="1:29" s="1" customFormat="1" ht="14.25" x14ac:dyDescent="0.2">
      <c r="A21" s="41">
        <v>183</v>
      </c>
      <c r="B21" s="21" t="s">
        <v>16</v>
      </c>
      <c r="C21" s="31">
        <v>112354</v>
      </c>
      <c r="D21" s="31">
        <v>44038343</v>
      </c>
      <c r="E21" s="32">
        <v>391.96</v>
      </c>
      <c r="F21" s="31">
        <v>113859</v>
      </c>
      <c r="G21" s="31">
        <v>45693391</v>
      </c>
      <c r="H21" s="32">
        <v>401.32</v>
      </c>
      <c r="I21" s="31">
        <v>114677</v>
      </c>
      <c r="J21" s="31">
        <v>46701124</v>
      </c>
      <c r="K21" s="32">
        <v>407.24</v>
      </c>
      <c r="L21" s="31">
        <v>115565</v>
      </c>
      <c r="M21" s="31">
        <v>50125091</v>
      </c>
      <c r="N21" s="32">
        <v>433.74</v>
      </c>
      <c r="O21" s="31">
        <v>116132</v>
      </c>
      <c r="P21" s="31">
        <v>52462244</v>
      </c>
      <c r="Q21" s="32">
        <v>451.75</v>
      </c>
      <c r="R21" s="31">
        <v>117039</v>
      </c>
      <c r="S21" s="31">
        <v>51750899</v>
      </c>
      <c r="T21" s="32">
        <v>442.17</v>
      </c>
      <c r="U21" s="31">
        <v>119339</v>
      </c>
      <c r="V21" s="31">
        <v>54324584</v>
      </c>
      <c r="W21" s="32">
        <v>455.21</v>
      </c>
      <c r="X21" s="31">
        <v>120312</v>
      </c>
      <c r="Y21" s="31">
        <v>59255231</v>
      </c>
      <c r="Z21" s="32">
        <v>492.51</v>
      </c>
      <c r="AA21" s="31">
        <v>120988</v>
      </c>
      <c r="AB21" s="31">
        <v>64080786</v>
      </c>
      <c r="AC21" s="32">
        <v>529.65</v>
      </c>
    </row>
    <row r="22" spans="1:29" s="1" customFormat="1" ht="14.25" x14ac:dyDescent="0.2">
      <c r="A22" s="41">
        <v>184</v>
      </c>
      <c r="B22" s="21" t="s">
        <v>17</v>
      </c>
      <c r="C22" s="31">
        <v>341747</v>
      </c>
      <c r="D22" s="31">
        <v>226913817</v>
      </c>
      <c r="E22" s="32">
        <v>663.98</v>
      </c>
      <c r="F22" s="31">
        <v>344884</v>
      </c>
      <c r="G22" s="31">
        <v>252585515</v>
      </c>
      <c r="H22" s="32">
        <v>732.38</v>
      </c>
      <c r="I22" s="31">
        <v>347265</v>
      </c>
      <c r="J22" s="31">
        <v>254635017</v>
      </c>
      <c r="K22" s="32">
        <v>733.26</v>
      </c>
      <c r="L22" s="31">
        <v>349756</v>
      </c>
      <c r="M22" s="31">
        <v>233895346</v>
      </c>
      <c r="N22" s="32">
        <v>668.74</v>
      </c>
      <c r="O22" s="31">
        <v>349780</v>
      </c>
      <c r="P22" s="31">
        <v>278357095</v>
      </c>
      <c r="Q22" s="32">
        <v>795.81</v>
      </c>
      <c r="R22" s="31">
        <v>349357</v>
      </c>
      <c r="S22" s="31">
        <v>259836524</v>
      </c>
      <c r="T22" s="32">
        <v>743.76</v>
      </c>
      <c r="U22" s="31">
        <v>354990</v>
      </c>
      <c r="V22" s="31">
        <v>300175605</v>
      </c>
      <c r="W22" s="32">
        <v>845.59</v>
      </c>
      <c r="X22" s="31">
        <v>356943</v>
      </c>
      <c r="Y22" s="31">
        <v>339716229</v>
      </c>
      <c r="Z22" s="32">
        <v>951.74</v>
      </c>
      <c r="AA22" s="31">
        <v>358778</v>
      </c>
      <c r="AB22" s="31">
        <v>358563510</v>
      </c>
      <c r="AC22" s="32">
        <v>999.4</v>
      </c>
    </row>
    <row r="23" spans="1:29" s="1" customFormat="1" ht="14.25" x14ac:dyDescent="0.2">
      <c r="A23" s="41">
        <v>185</v>
      </c>
      <c r="B23" s="21" t="s">
        <v>18</v>
      </c>
      <c r="C23" s="31">
        <v>95539</v>
      </c>
      <c r="D23" s="31">
        <v>35887107</v>
      </c>
      <c r="E23" s="32">
        <v>375.63</v>
      </c>
      <c r="F23" s="31">
        <v>95928</v>
      </c>
      <c r="G23" s="31">
        <v>37214407</v>
      </c>
      <c r="H23" s="32">
        <v>387.94</v>
      </c>
      <c r="I23" s="31">
        <v>96496</v>
      </c>
      <c r="J23" s="31">
        <v>37946875</v>
      </c>
      <c r="K23" s="32">
        <v>393.25</v>
      </c>
      <c r="L23" s="31">
        <v>96898</v>
      </c>
      <c r="M23" s="31">
        <v>40524830</v>
      </c>
      <c r="N23" s="32">
        <v>418.22</v>
      </c>
      <c r="O23" s="31">
        <v>97557</v>
      </c>
      <c r="P23" s="31">
        <v>42578327</v>
      </c>
      <c r="Q23" s="32">
        <v>436.45</v>
      </c>
      <c r="R23" s="31">
        <v>98139</v>
      </c>
      <c r="S23" s="31">
        <v>42263794</v>
      </c>
      <c r="T23" s="32">
        <v>430.65</v>
      </c>
      <c r="U23" s="31">
        <v>99481</v>
      </c>
      <c r="V23" s="31">
        <v>44256399</v>
      </c>
      <c r="W23" s="32">
        <v>444.87</v>
      </c>
      <c r="X23" s="31">
        <v>100578</v>
      </c>
      <c r="Y23" s="31">
        <v>48533997</v>
      </c>
      <c r="Z23" s="32">
        <v>482.55</v>
      </c>
      <c r="AA23" s="31">
        <v>101227</v>
      </c>
      <c r="AB23" s="31">
        <v>52273532</v>
      </c>
      <c r="AC23" s="32">
        <v>516.4</v>
      </c>
    </row>
    <row r="24" spans="1:29" s="1" customFormat="1" ht="14.25" x14ac:dyDescent="0.2">
      <c r="A24" s="41">
        <v>186</v>
      </c>
      <c r="B24" s="21" t="s">
        <v>19</v>
      </c>
      <c r="C24" s="31">
        <v>124953</v>
      </c>
      <c r="D24" s="31">
        <v>46140999</v>
      </c>
      <c r="E24" s="32">
        <v>369.27</v>
      </c>
      <c r="F24" s="31">
        <v>125581</v>
      </c>
      <c r="G24" s="31">
        <v>48745398</v>
      </c>
      <c r="H24" s="32">
        <v>388.16</v>
      </c>
      <c r="I24" s="31">
        <v>126887</v>
      </c>
      <c r="J24" s="31">
        <v>49241115</v>
      </c>
      <c r="K24" s="32">
        <v>388.07</v>
      </c>
      <c r="L24" s="31">
        <v>127815</v>
      </c>
      <c r="M24" s="31">
        <v>52763406</v>
      </c>
      <c r="N24" s="32">
        <v>412.81</v>
      </c>
      <c r="O24" s="31">
        <v>128567</v>
      </c>
      <c r="P24" s="31">
        <v>55802392</v>
      </c>
      <c r="Q24" s="32">
        <v>434.03</v>
      </c>
      <c r="R24" s="31">
        <v>129541</v>
      </c>
      <c r="S24" s="31">
        <v>54711121</v>
      </c>
      <c r="T24" s="32">
        <v>422.35</v>
      </c>
      <c r="U24" s="31">
        <v>131421</v>
      </c>
      <c r="V24" s="31">
        <v>57612248</v>
      </c>
      <c r="W24" s="32">
        <v>438.38</v>
      </c>
      <c r="X24" s="31">
        <v>132120</v>
      </c>
      <c r="Y24" s="31">
        <v>63257345</v>
      </c>
      <c r="Z24" s="32">
        <v>478.79</v>
      </c>
      <c r="AA24" s="31">
        <v>133341</v>
      </c>
      <c r="AB24" s="31">
        <v>68908301</v>
      </c>
      <c r="AC24" s="32">
        <v>516.78</v>
      </c>
    </row>
    <row r="25" spans="1:29" s="1" customFormat="1" ht="14.25" x14ac:dyDescent="0.2">
      <c r="A25" s="41">
        <v>187</v>
      </c>
      <c r="B25" s="21" t="s">
        <v>20</v>
      </c>
      <c r="C25" s="31">
        <v>256751</v>
      </c>
      <c r="D25" s="31">
        <v>97032505</v>
      </c>
      <c r="E25" s="32">
        <v>377.92</v>
      </c>
      <c r="F25" s="31">
        <v>258659</v>
      </c>
      <c r="G25" s="31">
        <v>100812152</v>
      </c>
      <c r="H25" s="32">
        <v>389.75</v>
      </c>
      <c r="I25" s="31">
        <v>260272</v>
      </c>
      <c r="J25" s="31">
        <v>101965431</v>
      </c>
      <c r="K25" s="32">
        <v>391.76</v>
      </c>
      <c r="L25" s="31">
        <v>261354</v>
      </c>
      <c r="M25" s="31">
        <v>108317792</v>
      </c>
      <c r="N25" s="32">
        <v>414.45</v>
      </c>
      <c r="O25" s="31">
        <v>261636</v>
      </c>
      <c r="P25" s="31">
        <v>113794882</v>
      </c>
      <c r="Q25" s="32">
        <v>434.94</v>
      </c>
      <c r="R25" s="31">
        <v>262721</v>
      </c>
      <c r="S25" s="31">
        <v>112139833</v>
      </c>
      <c r="T25" s="32">
        <v>426.84</v>
      </c>
      <c r="U25" s="31">
        <v>266217</v>
      </c>
      <c r="V25" s="31">
        <v>117249600</v>
      </c>
      <c r="W25" s="32">
        <v>440.43</v>
      </c>
      <c r="X25" s="31">
        <v>267832</v>
      </c>
      <c r="Y25" s="31">
        <v>128062704</v>
      </c>
      <c r="Z25" s="32">
        <v>478.15</v>
      </c>
      <c r="AA25" s="31">
        <v>268866</v>
      </c>
      <c r="AB25" s="31">
        <v>138908782</v>
      </c>
      <c r="AC25" s="32">
        <v>516.65</v>
      </c>
    </row>
    <row r="26" spans="1:29" s="1" customFormat="1" ht="14.25" x14ac:dyDescent="0.2">
      <c r="A26" s="41">
        <v>188</v>
      </c>
      <c r="B26" s="21" t="s">
        <v>21</v>
      </c>
      <c r="C26" s="31">
        <v>134308</v>
      </c>
      <c r="D26" s="31">
        <v>54100409</v>
      </c>
      <c r="E26" s="32">
        <v>402.81</v>
      </c>
      <c r="F26" s="31">
        <v>135429</v>
      </c>
      <c r="G26" s="31">
        <v>56603687</v>
      </c>
      <c r="H26" s="32">
        <v>417.96</v>
      </c>
      <c r="I26" s="31">
        <v>135910</v>
      </c>
      <c r="J26" s="31">
        <v>56119170</v>
      </c>
      <c r="K26" s="32">
        <v>412.91</v>
      </c>
      <c r="L26" s="31">
        <v>136495</v>
      </c>
      <c r="M26" s="31">
        <v>59420576</v>
      </c>
      <c r="N26" s="32">
        <v>435.33</v>
      </c>
      <c r="O26" s="31">
        <v>136476</v>
      </c>
      <c r="P26" s="31">
        <v>62671118</v>
      </c>
      <c r="Q26" s="32">
        <v>459.21</v>
      </c>
      <c r="R26" s="31">
        <v>136690</v>
      </c>
      <c r="S26" s="31">
        <v>61057474</v>
      </c>
      <c r="T26" s="32">
        <v>446.69</v>
      </c>
      <c r="U26" s="31">
        <v>138847</v>
      </c>
      <c r="V26" s="31">
        <v>63562412</v>
      </c>
      <c r="W26" s="32">
        <v>457.79</v>
      </c>
      <c r="X26" s="31">
        <v>139156</v>
      </c>
      <c r="Y26" s="31">
        <v>69531229</v>
      </c>
      <c r="Z26" s="32">
        <v>499.66</v>
      </c>
      <c r="AA26" s="31">
        <v>139364</v>
      </c>
      <c r="AB26" s="31">
        <v>75609692</v>
      </c>
      <c r="AC26" s="32">
        <v>542.53</v>
      </c>
    </row>
    <row r="27" spans="1:29" s="1" customFormat="1" ht="14.25" x14ac:dyDescent="0.2">
      <c r="A27" s="41">
        <v>189</v>
      </c>
      <c r="B27" s="21" t="s">
        <v>22</v>
      </c>
      <c r="C27" s="31">
        <v>174972</v>
      </c>
      <c r="D27" s="31">
        <v>67589649</v>
      </c>
      <c r="E27" s="32">
        <v>386.29</v>
      </c>
      <c r="F27" s="31">
        <v>176026</v>
      </c>
      <c r="G27" s="31">
        <v>70234879</v>
      </c>
      <c r="H27" s="32">
        <v>399</v>
      </c>
      <c r="I27" s="31">
        <v>176726</v>
      </c>
      <c r="J27" s="31">
        <v>70304328</v>
      </c>
      <c r="K27" s="32">
        <v>397.82</v>
      </c>
      <c r="L27" s="31">
        <v>177211</v>
      </c>
      <c r="M27" s="31">
        <v>74792319</v>
      </c>
      <c r="N27" s="32">
        <v>422.05</v>
      </c>
      <c r="O27" s="31">
        <v>177324</v>
      </c>
      <c r="P27" s="31">
        <v>78316976</v>
      </c>
      <c r="Q27" s="32">
        <v>441.66</v>
      </c>
      <c r="R27" s="31">
        <v>178034</v>
      </c>
      <c r="S27" s="31">
        <v>76381721</v>
      </c>
      <c r="T27" s="32">
        <v>429.03</v>
      </c>
      <c r="U27" s="31">
        <v>180468</v>
      </c>
      <c r="V27" s="31">
        <v>80395515</v>
      </c>
      <c r="W27" s="32">
        <v>445.48</v>
      </c>
      <c r="X27" s="31">
        <v>181314</v>
      </c>
      <c r="Y27" s="31">
        <v>87927861</v>
      </c>
      <c r="Z27" s="32">
        <v>484.95</v>
      </c>
      <c r="AA27" s="31">
        <v>181930</v>
      </c>
      <c r="AB27" s="31">
        <v>95540297</v>
      </c>
      <c r="AC27" s="32">
        <v>525.15</v>
      </c>
    </row>
    <row r="28" spans="1:29" s="1" customFormat="1" ht="14.25" x14ac:dyDescent="0.2">
      <c r="A28" s="41">
        <v>190</v>
      </c>
      <c r="B28" s="21" t="s">
        <v>23</v>
      </c>
      <c r="C28" s="31">
        <v>133653</v>
      </c>
      <c r="D28" s="31">
        <v>51547675</v>
      </c>
      <c r="E28" s="32">
        <v>385.68</v>
      </c>
      <c r="F28" s="31">
        <v>134012</v>
      </c>
      <c r="G28" s="31">
        <v>53923677</v>
      </c>
      <c r="H28" s="32">
        <v>402.38</v>
      </c>
      <c r="I28" s="31">
        <v>134797</v>
      </c>
      <c r="J28" s="31">
        <v>54731553</v>
      </c>
      <c r="K28" s="32">
        <v>406.03</v>
      </c>
      <c r="L28" s="31">
        <v>135633</v>
      </c>
      <c r="M28" s="31">
        <v>58155835</v>
      </c>
      <c r="N28" s="32">
        <v>428.77</v>
      </c>
      <c r="O28" s="31">
        <v>135713</v>
      </c>
      <c r="P28" s="31">
        <v>60636698</v>
      </c>
      <c r="Q28" s="32">
        <v>446.8</v>
      </c>
      <c r="R28" s="31">
        <v>136302</v>
      </c>
      <c r="S28" s="31">
        <v>59314898</v>
      </c>
      <c r="T28" s="32">
        <v>435.17</v>
      </c>
      <c r="U28" s="31">
        <v>138136</v>
      </c>
      <c r="V28" s="31">
        <v>62473129</v>
      </c>
      <c r="W28" s="32">
        <v>452.26</v>
      </c>
      <c r="X28" s="31">
        <v>138818</v>
      </c>
      <c r="Y28" s="31">
        <v>68795081</v>
      </c>
      <c r="Z28" s="32">
        <v>495.58</v>
      </c>
      <c r="AA28" s="31">
        <v>139841</v>
      </c>
      <c r="AB28" s="31">
        <v>73806933</v>
      </c>
      <c r="AC28" s="32">
        <v>527.79</v>
      </c>
    </row>
    <row r="29" spans="1:29" s="1" customFormat="1" ht="14.25" x14ac:dyDescent="0.2">
      <c r="A29" s="21"/>
      <c r="B29" s="21"/>
      <c r="C29" s="31"/>
      <c r="D29" s="31"/>
      <c r="E29" s="32"/>
      <c r="F29" s="31"/>
      <c r="G29" s="31"/>
      <c r="H29" s="32"/>
      <c r="I29" s="31"/>
      <c r="J29" s="31"/>
      <c r="K29" s="32"/>
      <c r="L29" s="31"/>
      <c r="N29" s="32"/>
      <c r="O29" s="31"/>
      <c r="P29" s="31"/>
      <c r="Q29" s="32"/>
      <c r="R29" s="31"/>
      <c r="S29" s="31"/>
      <c r="T29" s="32"/>
      <c r="U29" s="31"/>
      <c r="V29" s="31"/>
      <c r="W29" s="32"/>
      <c r="X29" s="31"/>
      <c r="Y29" s="31"/>
      <c r="Z29" s="32"/>
      <c r="AA29" s="31"/>
      <c r="AB29" s="31"/>
      <c r="AC29" s="32"/>
    </row>
    <row r="30" spans="1:29" s="14" customFormat="1" x14ac:dyDescent="0.25">
      <c r="A30" s="24"/>
      <c r="B30" s="25" t="s">
        <v>87</v>
      </c>
      <c r="C30" s="33">
        <v>2961394</v>
      </c>
      <c r="D30" s="33">
        <v>1240458375</v>
      </c>
      <c r="E30" s="34">
        <v>418.88</v>
      </c>
      <c r="F30" s="33">
        <v>2985094</v>
      </c>
      <c r="G30" s="33">
        <v>1306193700</v>
      </c>
      <c r="H30" s="34">
        <v>437.57</v>
      </c>
      <c r="I30" s="33">
        <v>3006175</v>
      </c>
      <c r="J30" s="33">
        <v>1318315402</v>
      </c>
      <c r="K30" s="34">
        <v>438.54</v>
      </c>
      <c r="L30" s="33">
        <v>3020510</v>
      </c>
      <c r="M30" s="45">
        <v>1368331314</v>
      </c>
      <c r="N30" s="46">
        <v>453.01</v>
      </c>
      <c r="O30" s="33">
        <v>3027169</v>
      </c>
      <c r="P30" s="33">
        <v>1468336573</v>
      </c>
      <c r="Q30" s="46">
        <v>485.05</v>
      </c>
      <c r="R30" s="33">
        <v>3036012</v>
      </c>
      <c r="S30" s="33">
        <v>1428691879</v>
      </c>
      <c r="T30" s="46">
        <v>470.58</v>
      </c>
      <c r="U30" s="33">
        <v>3076004</v>
      </c>
      <c r="V30" s="33">
        <v>1512417496</v>
      </c>
      <c r="W30" s="46">
        <v>491.68</v>
      </c>
      <c r="X30" s="33">
        <v>3094637</v>
      </c>
      <c r="Y30" s="33">
        <v>1679225639</v>
      </c>
      <c r="Z30" s="46">
        <v>542.62</v>
      </c>
      <c r="AA30" s="33">
        <v>3108278</v>
      </c>
      <c r="AB30" s="33">
        <v>1808919071</v>
      </c>
      <c r="AC30" s="46">
        <v>581.97</v>
      </c>
    </row>
    <row r="31" spans="1:29" s="14" customFormat="1" x14ac:dyDescent="0.25">
      <c r="A31" s="24"/>
      <c r="B31" s="25"/>
      <c r="C31" s="22"/>
      <c r="D31" s="35"/>
      <c r="E31" s="36"/>
      <c r="F31" s="21"/>
      <c r="G31" s="35"/>
      <c r="H31" s="36"/>
      <c r="I31" s="21"/>
      <c r="J31" s="35"/>
      <c r="K31" s="36"/>
      <c r="L31" s="31"/>
      <c r="N31" s="36"/>
      <c r="O31" s="31"/>
      <c r="P31" s="31"/>
      <c r="Q31" s="36"/>
      <c r="R31" s="31"/>
      <c r="S31" s="31"/>
      <c r="T31" s="36"/>
      <c r="U31" s="31"/>
      <c r="V31" s="31"/>
      <c r="W31" s="36"/>
      <c r="X31" s="31"/>
      <c r="Y31" s="31"/>
      <c r="Z31" s="36"/>
      <c r="AA31" s="31"/>
      <c r="AB31" s="31"/>
      <c r="AC31" s="36"/>
    </row>
    <row r="32" spans="1:29" s="1" customFormat="1" x14ac:dyDescent="0.25">
      <c r="A32" s="75" t="s">
        <v>24</v>
      </c>
      <c r="B32" s="75"/>
      <c r="C32" s="75"/>
      <c r="D32" s="75"/>
      <c r="E32" s="75"/>
      <c r="F32" s="75"/>
      <c r="G32" s="75"/>
      <c r="H32" s="75"/>
      <c r="I32" s="75"/>
      <c r="J32" s="75"/>
      <c r="K32" s="75"/>
      <c r="L32" s="75"/>
      <c r="M32" s="75"/>
      <c r="N32" s="75"/>
      <c r="O32" s="75"/>
      <c r="P32" s="75"/>
      <c r="Q32" s="75"/>
      <c r="R32" s="75"/>
      <c r="S32" s="75"/>
      <c r="T32" s="75"/>
    </row>
    <row r="33" spans="1:29" s="1" customFormat="1" x14ac:dyDescent="0.25">
      <c r="A33" s="20"/>
      <c r="B33" s="20"/>
      <c r="C33" s="20"/>
      <c r="D33" s="20"/>
      <c r="E33" s="20"/>
      <c r="F33" s="20"/>
      <c r="G33" s="20"/>
      <c r="H33" s="20"/>
      <c r="I33" s="20"/>
      <c r="J33" s="20"/>
      <c r="K33" s="20"/>
      <c r="L33" s="31"/>
      <c r="N33" s="36"/>
      <c r="O33" s="31"/>
      <c r="P33" s="31"/>
      <c r="Q33" s="36"/>
      <c r="R33" s="31"/>
      <c r="S33" s="31"/>
      <c r="T33" s="36"/>
      <c r="U33" s="31"/>
      <c r="V33" s="31"/>
      <c r="W33" s="36"/>
      <c r="X33" s="31"/>
      <c r="Y33" s="31"/>
      <c r="Z33" s="36"/>
      <c r="AA33" s="31"/>
      <c r="AB33" s="31"/>
      <c r="AC33" s="36"/>
    </row>
    <row r="34" spans="1:29" s="1" customFormat="1" ht="14.25" x14ac:dyDescent="0.2">
      <c r="A34" s="41">
        <v>271</v>
      </c>
      <c r="B34" s="21" t="s">
        <v>25</v>
      </c>
      <c r="C34" s="31">
        <v>116853</v>
      </c>
      <c r="D34" s="31">
        <v>44268852</v>
      </c>
      <c r="E34" s="32">
        <v>378.84</v>
      </c>
      <c r="F34" s="31">
        <v>117984</v>
      </c>
      <c r="G34" s="31">
        <v>46107024</v>
      </c>
      <c r="H34" s="32">
        <v>390.79</v>
      </c>
      <c r="I34" s="31">
        <v>119075</v>
      </c>
      <c r="J34" s="31">
        <v>49540961</v>
      </c>
      <c r="K34" s="32">
        <v>416.05</v>
      </c>
      <c r="L34" s="31">
        <v>119204</v>
      </c>
      <c r="M34" s="31">
        <v>51578479</v>
      </c>
      <c r="N34" s="32">
        <v>432.69</v>
      </c>
      <c r="O34" s="31">
        <v>119472</v>
      </c>
      <c r="P34" s="31">
        <v>54042612</v>
      </c>
      <c r="Q34" s="32">
        <v>452.35</v>
      </c>
      <c r="R34" s="31">
        <v>119744</v>
      </c>
      <c r="S34" s="31">
        <v>54366553</v>
      </c>
      <c r="T34" s="32">
        <v>454.02</v>
      </c>
      <c r="U34" s="31">
        <v>121723</v>
      </c>
      <c r="V34" s="31">
        <v>57194475</v>
      </c>
      <c r="W34" s="32">
        <v>469.87</v>
      </c>
      <c r="X34" s="31">
        <v>122585</v>
      </c>
      <c r="Y34" s="31">
        <v>62651429</v>
      </c>
      <c r="Z34" s="32">
        <v>511.09</v>
      </c>
      <c r="AA34" s="31">
        <v>123604</v>
      </c>
      <c r="AB34" s="31">
        <v>67392550</v>
      </c>
      <c r="AC34" s="32">
        <v>545.23</v>
      </c>
    </row>
    <row r="35" spans="1:29" s="1" customFormat="1" ht="14.25" x14ac:dyDescent="0.2">
      <c r="A35" s="42">
        <v>272</v>
      </c>
      <c r="B35" s="23" t="s">
        <v>26</v>
      </c>
      <c r="C35" s="31">
        <v>78170</v>
      </c>
      <c r="D35" s="31">
        <v>28898074</v>
      </c>
      <c r="E35" s="32">
        <v>369.68</v>
      </c>
      <c r="F35" s="31">
        <v>78406</v>
      </c>
      <c r="G35" s="31">
        <v>30200187</v>
      </c>
      <c r="H35" s="32">
        <v>385.18</v>
      </c>
      <c r="I35" s="31">
        <v>78295</v>
      </c>
      <c r="J35" s="31">
        <v>32198436</v>
      </c>
      <c r="K35" s="32">
        <v>411.25</v>
      </c>
      <c r="L35" s="31">
        <v>78353</v>
      </c>
      <c r="M35" s="31">
        <v>33167068</v>
      </c>
      <c r="N35" s="32">
        <v>423.3</v>
      </c>
      <c r="O35" s="31">
        <v>78291</v>
      </c>
      <c r="P35" s="31">
        <v>34634470</v>
      </c>
      <c r="Q35" s="32">
        <v>442.38</v>
      </c>
      <c r="R35" s="31">
        <v>78336</v>
      </c>
      <c r="S35" s="31">
        <v>34597600</v>
      </c>
      <c r="T35" s="32">
        <v>441.66</v>
      </c>
      <c r="U35" s="31">
        <v>79128</v>
      </c>
      <c r="V35" s="31">
        <v>36275727</v>
      </c>
      <c r="W35" s="32">
        <v>458.44</v>
      </c>
      <c r="X35" s="31">
        <v>79354</v>
      </c>
      <c r="Y35" s="31">
        <v>39648900</v>
      </c>
      <c r="Z35" s="32">
        <v>499.65</v>
      </c>
      <c r="AA35" s="31">
        <v>79581</v>
      </c>
      <c r="AB35" s="31">
        <v>42497137</v>
      </c>
      <c r="AC35" s="32">
        <v>534.01</v>
      </c>
    </row>
    <row r="36" spans="1:29" s="1" customFormat="1" ht="14.25" x14ac:dyDescent="0.2">
      <c r="A36" s="42">
        <v>273</v>
      </c>
      <c r="B36" s="23" t="s">
        <v>27</v>
      </c>
      <c r="C36" s="31">
        <v>119603</v>
      </c>
      <c r="D36" s="31">
        <v>42588400</v>
      </c>
      <c r="E36" s="32">
        <v>356.08</v>
      </c>
      <c r="F36" s="31">
        <v>120603</v>
      </c>
      <c r="G36" s="31">
        <v>45566883</v>
      </c>
      <c r="H36" s="32">
        <v>377.83</v>
      </c>
      <c r="I36" s="31">
        <v>121580</v>
      </c>
      <c r="J36" s="31">
        <v>49894611</v>
      </c>
      <c r="K36" s="32">
        <v>410.39</v>
      </c>
      <c r="L36" s="31">
        <v>122598</v>
      </c>
      <c r="M36" s="31">
        <v>52650671</v>
      </c>
      <c r="N36" s="32">
        <v>429.46</v>
      </c>
      <c r="O36" s="31">
        <v>123110</v>
      </c>
      <c r="P36" s="31">
        <v>54986391</v>
      </c>
      <c r="Q36" s="32">
        <v>446.64</v>
      </c>
      <c r="R36" s="31">
        <v>123716</v>
      </c>
      <c r="S36" s="31">
        <v>55717018</v>
      </c>
      <c r="T36" s="32">
        <v>450.36</v>
      </c>
      <c r="U36" s="31">
        <v>125101</v>
      </c>
      <c r="V36" s="31">
        <v>58343922</v>
      </c>
      <c r="W36" s="32">
        <v>466.37</v>
      </c>
      <c r="X36" s="31">
        <v>126273</v>
      </c>
      <c r="Y36" s="31">
        <v>63737166</v>
      </c>
      <c r="Z36" s="32">
        <v>504.76</v>
      </c>
      <c r="AA36" s="31">
        <v>126754</v>
      </c>
      <c r="AB36" s="31">
        <v>68476028</v>
      </c>
      <c r="AC36" s="32">
        <v>540.23</v>
      </c>
    </row>
    <row r="37" spans="1:29" s="1" customFormat="1" ht="14.25" x14ac:dyDescent="0.2">
      <c r="A37" s="41">
        <v>274</v>
      </c>
      <c r="B37" s="21" t="s">
        <v>28</v>
      </c>
      <c r="C37" s="31">
        <v>155123</v>
      </c>
      <c r="D37" s="31">
        <v>56648972</v>
      </c>
      <c r="E37" s="32">
        <v>365.19</v>
      </c>
      <c r="F37" s="31">
        <v>156112</v>
      </c>
      <c r="G37" s="31">
        <v>61139765</v>
      </c>
      <c r="H37" s="32">
        <v>391.64</v>
      </c>
      <c r="I37" s="31">
        <v>158025</v>
      </c>
      <c r="J37" s="31">
        <v>65629980</v>
      </c>
      <c r="K37" s="32">
        <v>415.31</v>
      </c>
      <c r="L37" s="31">
        <v>159157</v>
      </c>
      <c r="M37" s="31">
        <v>68757576</v>
      </c>
      <c r="N37" s="32">
        <v>432.01</v>
      </c>
      <c r="O37" s="31">
        <v>160313</v>
      </c>
      <c r="P37" s="31">
        <v>72275648</v>
      </c>
      <c r="Q37" s="32">
        <v>450.84</v>
      </c>
      <c r="R37" s="31">
        <v>161798</v>
      </c>
      <c r="S37" s="31">
        <v>73043061</v>
      </c>
      <c r="T37" s="32">
        <v>451.45</v>
      </c>
      <c r="U37" s="31">
        <v>164078</v>
      </c>
      <c r="V37" s="31">
        <v>77891371</v>
      </c>
      <c r="W37" s="32">
        <v>474.72</v>
      </c>
      <c r="X37" s="31">
        <v>165107</v>
      </c>
      <c r="Y37" s="31">
        <v>86134480</v>
      </c>
      <c r="Z37" s="32">
        <v>521.69000000000005</v>
      </c>
      <c r="AA37" s="31">
        <v>166002</v>
      </c>
      <c r="AB37" s="31">
        <v>93269524</v>
      </c>
      <c r="AC37" s="32">
        <v>561.86</v>
      </c>
    </row>
    <row r="38" spans="1:29" s="1" customFormat="1" ht="14.25" x14ac:dyDescent="0.2">
      <c r="A38" s="41">
        <v>275</v>
      </c>
      <c r="B38" s="21" t="s">
        <v>29</v>
      </c>
      <c r="C38" s="31">
        <v>188684</v>
      </c>
      <c r="D38" s="31">
        <v>69499280</v>
      </c>
      <c r="E38" s="32">
        <v>368.34</v>
      </c>
      <c r="F38" s="31">
        <v>189806</v>
      </c>
      <c r="G38" s="31">
        <v>73478170</v>
      </c>
      <c r="H38" s="32">
        <v>387.12</v>
      </c>
      <c r="I38" s="31">
        <v>191271</v>
      </c>
      <c r="J38" s="31">
        <v>78824693</v>
      </c>
      <c r="K38" s="32">
        <v>412.11</v>
      </c>
      <c r="L38" s="31">
        <v>192230</v>
      </c>
      <c r="M38" s="31">
        <v>83549529</v>
      </c>
      <c r="N38" s="32">
        <v>434.63</v>
      </c>
      <c r="O38" s="31">
        <v>192949</v>
      </c>
      <c r="P38" s="31">
        <v>87227178</v>
      </c>
      <c r="Q38" s="32">
        <v>452.07</v>
      </c>
      <c r="R38" s="31">
        <v>193487</v>
      </c>
      <c r="S38" s="31">
        <v>87564950</v>
      </c>
      <c r="T38" s="32">
        <v>452.56</v>
      </c>
      <c r="U38" s="31">
        <v>195888</v>
      </c>
      <c r="V38" s="31">
        <v>92586951</v>
      </c>
      <c r="W38" s="32">
        <v>472.65</v>
      </c>
      <c r="X38" s="31">
        <v>197301</v>
      </c>
      <c r="Y38" s="31">
        <v>100491510</v>
      </c>
      <c r="Z38" s="32">
        <v>509.33</v>
      </c>
      <c r="AA38" s="31">
        <v>197823</v>
      </c>
      <c r="AB38" s="31">
        <v>107937694</v>
      </c>
      <c r="AC38" s="32">
        <v>545.63</v>
      </c>
    </row>
    <row r="39" spans="1:29" s="1" customFormat="1" ht="14.25" x14ac:dyDescent="0.2">
      <c r="A39" s="41">
        <v>276</v>
      </c>
      <c r="B39" s="21" t="s">
        <v>30</v>
      </c>
      <c r="C39" s="31">
        <v>77037</v>
      </c>
      <c r="D39" s="31">
        <v>29186952</v>
      </c>
      <c r="E39" s="32">
        <v>378.87</v>
      </c>
      <c r="F39" s="31">
        <v>77305</v>
      </c>
      <c r="G39" s="31">
        <v>30517080</v>
      </c>
      <c r="H39" s="32">
        <v>394.76</v>
      </c>
      <c r="I39" s="31">
        <v>77515</v>
      </c>
      <c r="J39" s="31">
        <v>32616272</v>
      </c>
      <c r="K39" s="32">
        <v>420.77</v>
      </c>
      <c r="L39" s="31">
        <v>77486</v>
      </c>
      <c r="M39" s="31">
        <v>34160224</v>
      </c>
      <c r="N39" s="32">
        <v>440.86</v>
      </c>
      <c r="O39" s="31">
        <v>77194</v>
      </c>
      <c r="P39" s="31">
        <v>35277194</v>
      </c>
      <c r="Q39" s="32">
        <v>456.99</v>
      </c>
      <c r="R39" s="31">
        <v>77163</v>
      </c>
      <c r="S39" s="31">
        <v>35444810</v>
      </c>
      <c r="T39" s="32">
        <v>459.35</v>
      </c>
      <c r="U39" s="31">
        <v>77872</v>
      </c>
      <c r="V39" s="31">
        <v>37028575</v>
      </c>
      <c r="W39" s="32">
        <v>475.51</v>
      </c>
      <c r="X39" s="31">
        <v>77959</v>
      </c>
      <c r="Y39" s="31">
        <v>40357226</v>
      </c>
      <c r="Z39" s="32">
        <v>517.66999999999996</v>
      </c>
      <c r="AA39" s="31">
        <v>77677</v>
      </c>
      <c r="AB39" s="31">
        <v>43075164</v>
      </c>
      <c r="AC39" s="32">
        <v>554.54</v>
      </c>
    </row>
    <row r="40" spans="1:29" s="1" customFormat="1" ht="14.25" x14ac:dyDescent="0.2">
      <c r="A40" s="41">
        <v>277</v>
      </c>
      <c r="B40" s="21" t="s">
        <v>31</v>
      </c>
      <c r="C40" s="31">
        <v>119394</v>
      </c>
      <c r="D40" s="31">
        <v>43917194</v>
      </c>
      <c r="E40" s="32">
        <v>367.83</v>
      </c>
      <c r="F40" s="31">
        <v>119756</v>
      </c>
      <c r="G40" s="31">
        <v>46727626</v>
      </c>
      <c r="H40" s="32">
        <v>390.19</v>
      </c>
      <c r="I40" s="31">
        <v>120464</v>
      </c>
      <c r="J40" s="31">
        <v>49649293</v>
      </c>
      <c r="K40" s="32">
        <v>412.15</v>
      </c>
      <c r="L40" s="31">
        <v>121117</v>
      </c>
      <c r="M40" s="31">
        <v>52396714</v>
      </c>
      <c r="N40" s="32">
        <v>432.61</v>
      </c>
      <c r="O40" s="31">
        <v>121491</v>
      </c>
      <c r="P40" s="31">
        <v>54534068</v>
      </c>
      <c r="Q40" s="32">
        <v>448.87</v>
      </c>
      <c r="R40" s="31">
        <v>121982</v>
      </c>
      <c r="S40" s="31">
        <v>55244506</v>
      </c>
      <c r="T40" s="32">
        <v>452.89</v>
      </c>
      <c r="U40" s="31">
        <v>123593</v>
      </c>
      <c r="V40" s="31">
        <v>58763697</v>
      </c>
      <c r="W40" s="32">
        <v>475.46</v>
      </c>
      <c r="X40" s="31">
        <v>124681</v>
      </c>
      <c r="Y40" s="31">
        <v>63757840</v>
      </c>
      <c r="Z40" s="32">
        <v>511.37</v>
      </c>
      <c r="AA40" s="31">
        <v>124756</v>
      </c>
      <c r="AB40" s="31">
        <v>69834250</v>
      </c>
      <c r="AC40" s="32">
        <v>559.77</v>
      </c>
    </row>
    <row r="41" spans="1:29" s="1" customFormat="1" ht="14.25" x14ac:dyDescent="0.2">
      <c r="A41" s="41">
        <v>278</v>
      </c>
      <c r="B41" s="21" t="s">
        <v>32</v>
      </c>
      <c r="C41" s="31">
        <v>99029</v>
      </c>
      <c r="D41" s="31">
        <v>36197941</v>
      </c>
      <c r="E41" s="32">
        <v>365.53</v>
      </c>
      <c r="F41" s="31">
        <v>99493</v>
      </c>
      <c r="G41" s="31">
        <v>38533814</v>
      </c>
      <c r="H41" s="32">
        <v>387.3</v>
      </c>
      <c r="I41" s="31">
        <v>100410</v>
      </c>
      <c r="J41" s="31">
        <v>41160740</v>
      </c>
      <c r="K41" s="32">
        <v>409.93</v>
      </c>
      <c r="L41" s="31">
        <v>100993</v>
      </c>
      <c r="M41" s="31">
        <v>42914794</v>
      </c>
      <c r="N41" s="32">
        <v>424.93</v>
      </c>
      <c r="O41" s="31">
        <v>101346</v>
      </c>
      <c r="P41" s="31">
        <v>44891975</v>
      </c>
      <c r="Q41" s="32">
        <v>442.96</v>
      </c>
      <c r="R41" s="31">
        <v>102083</v>
      </c>
      <c r="S41" s="31">
        <v>45493828</v>
      </c>
      <c r="T41" s="32">
        <v>445.66</v>
      </c>
      <c r="U41" s="31">
        <v>103185</v>
      </c>
      <c r="V41" s="31">
        <v>48007938</v>
      </c>
      <c r="W41" s="32">
        <v>465.26</v>
      </c>
      <c r="X41" s="31">
        <v>104032</v>
      </c>
      <c r="Y41" s="31">
        <v>52236173</v>
      </c>
      <c r="Z41" s="32">
        <v>502.12</v>
      </c>
      <c r="AA41" s="31">
        <v>103987</v>
      </c>
      <c r="AB41" s="31">
        <v>56130446</v>
      </c>
      <c r="AC41" s="32">
        <v>539.78</v>
      </c>
    </row>
    <row r="42" spans="1:29" s="1" customFormat="1" ht="14.25" x14ac:dyDescent="0.2">
      <c r="A42" s="42">
        <v>279</v>
      </c>
      <c r="B42" s="23" t="s">
        <v>33</v>
      </c>
      <c r="C42" s="31">
        <v>94759</v>
      </c>
      <c r="D42" s="31">
        <v>57566512</v>
      </c>
      <c r="E42" s="32">
        <v>607.5</v>
      </c>
      <c r="F42" s="31">
        <v>95618</v>
      </c>
      <c r="G42" s="31">
        <v>54184663</v>
      </c>
      <c r="H42" s="32">
        <v>566.67999999999995</v>
      </c>
      <c r="I42" s="31">
        <v>96171</v>
      </c>
      <c r="J42" s="31">
        <v>56648375</v>
      </c>
      <c r="K42" s="32">
        <v>589.04</v>
      </c>
      <c r="L42" s="31">
        <v>96439</v>
      </c>
      <c r="M42" s="31">
        <v>44603284</v>
      </c>
      <c r="N42" s="32">
        <v>462.5</v>
      </c>
      <c r="O42" s="31">
        <v>97087</v>
      </c>
      <c r="P42" s="31">
        <v>46112468</v>
      </c>
      <c r="Q42" s="32">
        <v>474.96</v>
      </c>
      <c r="R42" s="31">
        <v>97811</v>
      </c>
      <c r="S42" s="31">
        <v>46409520</v>
      </c>
      <c r="T42" s="32">
        <v>474.48</v>
      </c>
      <c r="U42" s="31">
        <v>99656</v>
      </c>
      <c r="V42" s="31">
        <v>49721275</v>
      </c>
      <c r="W42" s="32">
        <v>498.93</v>
      </c>
      <c r="X42" s="31">
        <v>100878</v>
      </c>
      <c r="Y42" s="31">
        <v>54640358</v>
      </c>
      <c r="Z42" s="32">
        <v>541.65</v>
      </c>
      <c r="AA42" s="31">
        <v>101764</v>
      </c>
      <c r="AB42" s="31">
        <v>65196884</v>
      </c>
      <c r="AC42" s="32">
        <v>640.66999999999996</v>
      </c>
    </row>
    <row r="43" spans="1:29" s="1" customFormat="1" ht="14.25" x14ac:dyDescent="0.2">
      <c r="A43" s="23"/>
      <c r="B43" s="23"/>
      <c r="C43" s="31"/>
      <c r="D43" s="31"/>
      <c r="E43" s="32"/>
      <c r="F43" s="31"/>
      <c r="G43" s="31"/>
      <c r="H43" s="32"/>
      <c r="I43" s="31"/>
      <c r="J43" s="31"/>
      <c r="K43" s="32"/>
      <c r="L43" s="31"/>
      <c r="M43" s="31"/>
      <c r="N43" s="32"/>
      <c r="O43" s="31"/>
      <c r="P43" s="31"/>
      <c r="Q43" s="32"/>
      <c r="R43" s="31"/>
      <c r="S43" s="31"/>
      <c r="T43" s="32"/>
      <c r="U43" s="31"/>
      <c r="V43" s="31"/>
      <c r="W43" s="32"/>
      <c r="X43" s="31"/>
      <c r="Y43" s="31"/>
      <c r="Z43" s="32"/>
      <c r="AA43" s="31"/>
      <c r="AB43" s="31"/>
      <c r="AC43" s="32"/>
    </row>
    <row r="44" spans="1:29" s="14" customFormat="1" x14ac:dyDescent="0.25">
      <c r="A44" s="24"/>
      <c r="B44" s="25" t="s">
        <v>86</v>
      </c>
      <c r="C44" s="33">
        <v>1048652</v>
      </c>
      <c r="D44" s="33">
        <v>408772177</v>
      </c>
      <c r="E44" s="34">
        <v>389.81</v>
      </c>
      <c r="F44" s="33">
        <v>1055083</v>
      </c>
      <c r="G44" s="33">
        <v>426455212</v>
      </c>
      <c r="H44" s="34">
        <v>404.19</v>
      </c>
      <c r="I44" s="33">
        <v>1062806</v>
      </c>
      <c r="J44" s="33">
        <v>456163361</v>
      </c>
      <c r="K44" s="34">
        <v>429.21</v>
      </c>
      <c r="L44" s="33">
        <v>1067577</v>
      </c>
      <c r="M44" s="33">
        <v>463778339</v>
      </c>
      <c r="N44" s="46">
        <v>434.42</v>
      </c>
      <c r="O44" s="33">
        <v>1071253</v>
      </c>
      <c r="P44" s="33">
        <v>483982004</v>
      </c>
      <c r="Q44" s="46">
        <v>451.79</v>
      </c>
      <c r="R44" s="33">
        <v>1076120</v>
      </c>
      <c r="S44" s="33">
        <v>487881846</v>
      </c>
      <c r="T44" s="46">
        <v>453.37</v>
      </c>
      <c r="U44" s="33">
        <v>1090224</v>
      </c>
      <c r="V44" s="33">
        <v>515813931</v>
      </c>
      <c r="W44" s="46">
        <v>473.13</v>
      </c>
      <c r="X44" s="33">
        <v>1098170</v>
      </c>
      <c r="Y44" s="33">
        <v>563655082</v>
      </c>
      <c r="Z44" s="46">
        <v>513.27</v>
      </c>
      <c r="AA44" s="33">
        <v>1101948</v>
      </c>
      <c r="AB44" s="33">
        <v>613809677</v>
      </c>
      <c r="AC44" s="46">
        <v>557.02</v>
      </c>
    </row>
    <row r="45" spans="1:29" s="14" customFormat="1" x14ac:dyDescent="0.25">
      <c r="A45" s="24"/>
      <c r="B45" s="25"/>
      <c r="C45" s="22"/>
      <c r="D45" s="35"/>
      <c r="E45" s="36"/>
      <c r="F45" s="22"/>
      <c r="G45" s="35"/>
      <c r="H45" s="36"/>
      <c r="I45" s="22"/>
      <c r="J45" s="35"/>
      <c r="K45" s="36"/>
      <c r="L45" s="31"/>
      <c r="N45" s="36"/>
      <c r="O45" s="31"/>
      <c r="P45" s="31"/>
      <c r="Q45" s="36"/>
      <c r="R45" s="31"/>
      <c r="S45" s="31"/>
      <c r="T45" s="36"/>
      <c r="U45" s="31"/>
      <c r="V45" s="31"/>
      <c r="W45" s="36"/>
      <c r="X45" s="31"/>
      <c r="Y45" s="31"/>
      <c r="Z45" s="36"/>
      <c r="AA45" s="31"/>
      <c r="AB45" s="31"/>
      <c r="AC45" s="36"/>
    </row>
    <row r="46" spans="1:29" s="1" customFormat="1" x14ac:dyDescent="0.25">
      <c r="A46" s="75" t="s">
        <v>34</v>
      </c>
      <c r="B46" s="75"/>
      <c r="C46" s="75"/>
      <c r="D46" s="75"/>
      <c r="E46" s="75"/>
      <c r="F46" s="75"/>
      <c r="G46" s="75"/>
      <c r="H46" s="75"/>
      <c r="I46" s="75"/>
      <c r="J46" s="75"/>
      <c r="K46" s="75"/>
      <c r="L46" s="75"/>
      <c r="M46" s="75"/>
      <c r="N46" s="75"/>
      <c r="O46" s="75"/>
      <c r="P46" s="75"/>
      <c r="Q46" s="75"/>
      <c r="R46" s="75"/>
      <c r="S46" s="75"/>
      <c r="T46" s="75"/>
    </row>
    <row r="47" spans="1:29" s="1" customFormat="1" x14ac:dyDescent="0.25">
      <c r="A47" s="27"/>
      <c r="B47" s="27"/>
      <c r="C47" s="22"/>
      <c r="D47" s="35"/>
      <c r="E47" s="36"/>
      <c r="F47" s="22"/>
      <c r="G47" s="35"/>
      <c r="H47" s="36"/>
      <c r="I47" s="22"/>
      <c r="J47" s="35"/>
      <c r="K47" s="36"/>
      <c r="L47" s="31"/>
      <c r="N47" s="36"/>
      <c r="O47" s="31"/>
      <c r="P47" s="31"/>
      <c r="Q47" s="36"/>
      <c r="R47" s="31"/>
      <c r="S47" s="31"/>
      <c r="T47" s="36"/>
      <c r="U47" s="31"/>
      <c r="V47" s="31"/>
      <c r="W47" s="36"/>
      <c r="X47" s="31"/>
      <c r="Y47" s="31"/>
      <c r="Z47" s="36"/>
      <c r="AA47" s="31"/>
      <c r="AB47" s="31"/>
      <c r="AC47" s="36"/>
    </row>
    <row r="48" spans="1:29" s="1" customFormat="1" ht="14.25" x14ac:dyDescent="0.2">
      <c r="A48" s="41">
        <v>371</v>
      </c>
      <c r="B48" s="21" t="s">
        <v>35</v>
      </c>
      <c r="C48" s="31">
        <v>103280</v>
      </c>
      <c r="D48" s="31">
        <v>42793263</v>
      </c>
      <c r="E48" s="32">
        <v>414.34</v>
      </c>
      <c r="F48" s="31">
        <v>103075</v>
      </c>
      <c r="G48" s="31">
        <v>44278170</v>
      </c>
      <c r="H48" s="32">
        <v>429.57</v>
      </c>
      <c r="I48" s="31">
        <v>103036</v>
      </c>
      <c r="J48" s="31">
        <v>46271003</v>
      </c>
      <c r="K48" s="32">
        <v>449.08</v>
      </c>
      <c r="L48" s="31">
        <v>103193</v>
      </c>
      <c r="M48" s="31">
        <v>48703064</v>
      </c>
      <c r="N48" s="32">
        <v>471.96</v>
      </c>
      <c r="O48" s="31">
        <v>102985</v>
      </c>
      <c r="P48" s="31">
        <v>50173023</v>
      </c>
      <c r="Q48" s="32">
        <v>487.19</v>
      </c>
      <c r="R48" s="31">
        <v>103104</v>
      </c>
      <c r="S48" s="31">
        <v>49103638</v>
      </c>
      <c r="T48" s="32">
        <v>476.25</v>
      </c>
      <c r="U48" s="31">
        <v>104225</v>
      </c>
      <c r="V48" s="31">
        <v>53390941</v>
      </c>
      <c r="W48" s="32">
        <v>512.27</v>
      </c>
      <c r="X48" s="31">
        <v>104643</v>
      </c>
      <c r="Y48" s="31">
        <v>56179524</v>
      </c>
      <c r="Z48" s="32">
        <v>536.87</v>
      </c>
      <c r="AA48" s="31">
        <v>104800</v>
      </c>
      <c r="AB48" s="31">
        <v>59525853</v>
      </c>
      <c r="AC48" s="32">
        <v>567.99</v>
      </c>
    </row>
    <row r="49" spans="1:29" s="1" customFormat="1" ht="14.25" x14ac:dyDescent="0.2">
      <c r="A49" s="41">
        <v>372</v>
      </c>
      <c r="B49" s="21" t="s">
        <v>36</v>
      </c>
      <c r="C49" s="31">
        <v>126799</v>
      </c>
      <c r="D49" s="31">
        <v>49391985</v>
      </c>
      <c r="E49" s="32">
        <v>389.53</v>
      </c>
      <c r="F49" s="31">
        <v>127038</v>
      </c>
      <c r="G49" s="31">
        <v>50724249</v>
      </c>
      <c r="H49" s="32">
        <v>399.28</v>
      </c>
      <c r="I49" s="31">
        <v>127592</v>
      </c>
      <c r="J49" s="31">
        <v>53922043</v>
      </c>
      <c r="K49" s="32">
        <v>422.61</v>
      </c>
      <c r="L49" s="31">
        <v>128041</v>
      </c>
      <c r="M49" s="31">
        <v>56764108</v>
      </c>
      <c r="N49" s="32">
        <v>443.33</v>
      </c>
      <c r="O49" s="31">
        <v>127962</v>
      </c>
      <c r="P49" s="31">
        <v>58614576</v>
      </c>
      <c r="Q49" s="32">
        <v>458.06</v>
      </c>
      <c r="R49" s="31">
        <v>128308</v>
      </c>
      <c r="S49" s="31">
        <v>58108859</v>
      </c>
      <c r="T49" s="32">
        <v>452.89</v>
      </c>
      <c r="U49" s="31">
        <v>129654</v>
      </c>
      <c r="V49" s="31">
        <v>64491491</v>
      </c>
      <c r="W49" s="32">
        <v>497.41</v>
      </c>
      <c r="X49" s="31">
        <v>130506</v>
      </c>
      <c r="Y49" s="31">
        <v>68231907</v>
      </c>
      <c r="Z49" s="32">
        <v>522.83000000000004</v>
      </c>
      <c r="AA49" s="31">
        <v>131051</v>
      </c>
      <c r="AB49" s="31">
        <v>72202420</v>
      </c>
      <c r="AC49" s="32">
        <v>550.95000000000005</v>
      </c>
    </row>
    <row r="50" spans="1:29" s="1" customFormat="1" ht="14.25" x14ac:dyDescent="0.2">
      <c r="A50" s="41">
        <v>373</v>
      </c>
      <c r="B50" s="21" t="s">
        <v>37</v>
      </c>
      <c r="C50" s="31">
        <v>131150</v>
      </c>
      <c r="D50" s="31">
        <v>51015587</v>
      </c>
      <c r="E50" s="32">
        <v>388.99</v>
      </c>
      <c r="F50" s="31">
        <v>132277</v>
      </c>
      <c r="G50" s="31">
        <v>53533038</v>
      </c>
      <c r="H50" s="32">
        <v>404.7</v>
      </c>
      <c r="I50" s="31">
        <v>133152</v>
      </c>
      <c r="J50" s="31">
        <v>56652414</v>
      </c>
      <c r="K50" s="32">
        <v>425.47</v>
      </c>
      <c r="L50" s="31">
        <v>134113</v>
      </c>
      <c r="M50" s="31">
        <v>60045842</v>
      </c>
      <c r="N50" s="32">
        <v>447.73</v>
      </c>
      <c r="O50" s="31">
        <v>134877</v>
      </c>
      <c r="P50" s="31">
        <v>62408912</v>
      </c>
      <c r="Q50" s="32">
        <v>462.71</v>
      </c>
      <c r="R50" s="31">
        <v>135484</v>
      </c>
      <c r="S50" s="31">
        <v>62165774</v>
      </c>
      <c r="T50" s="32">
        <v>458.84</v>
      </c>
      <c r="U50" s="31">
        <v>137444</v>
      </c>
      <c r="V50" s="31">
        <v>68083419</v>
      </c>
      <c r="W50" s="32">
        <v>495.35</v>
      </c>
      <c r="X50" s="31">
        <v>138631</v>
      </c>
      <c r="Y50" s="31">
        <v>72755612</v>
      </c>
      <c r="Z50" s="32">
        <v>524.80999999999995</v>
      </c>
      <c r="AA50" s="31">
        <v>139466</v>
      </c>
      <c r="AB50" s="31">
        <v>78237824</v>
      </c>
      <c r="AC50" s="32">
        <v>560.98</v>
      </c>
    </row>
    <row r="51" spans="1:29" s="1" customFormat="1" ht="14.25" x14ac:dyDescent="0.2">
      <c r="A51" s="41">
        <v>374</v>
      </c>
      <c r="B51" s="21" t="s">
        <v>38</v>
      </c>
      <c r="C51" s="31">
        <v>94797</v>
      </c>
      <c r="D51" s="31">
        <v>41510430</v>
      </c>
      <c r="E51" s="32">
        <v>437.89</v>
      </c>
      <c r="F51" s="31">
        <v>94454</v>
      </c>
      <c r="G51" s="31">
        <v>41738411</v>
      </c>
      <c r="H51" s="32">
        <v>441.89</v>
      </c>
      <c r="I51" s="31">
        <v>94501</v>
      </c>
      <c r="J51" s="31">
        <v>44011023</v>
      </c>
      <c r="K51" s="32">
        <v>465.72</v>
      </c>
      <c r="L51" s="31">
        <v>94459</v>
      </c>
      <c r="M51" s="31">
        <v>46671178</v>
      </c>
      <c r="N51" s="32">
        <v>494.09</v>
      </c>
      <c r="O51" s="31">
        <v>94399</v>
      </c>
      <c r="P51" s="31">
        <v>48029792</v>
      </c>
      <c r="Q51" s="32">
        <v>508.8</v>
      </c>
      <c r="R51" s="31">
        <v>94693</v>
      </c>
      <c r="S51" s="31">
        <v>47274411</v>
      </c>
      <c r="T51" s="32">
        <v>499.24</v>
      </c>
      <c r="U51" s="31">
        <v>95544</v>
      </c>
      <c r="V51" s="31">
        <v>51141259</v>
      </c>
      <c r="W51" s="32">
        <v>535.26</v>
      </c>
      <c r="X51" s="31">
        <v>96220</v>
      </c>
      <c r="Y51" s="31">
        <v>54212222</v>
      </c>
      <c r="Z51" s="32">
        <v>563.41999999999996</v>
      </c>
      <c r="AA51" s="31">
        <v>96365</v>
      </c>
      <c r="AB51" s="31">
        <v>57235436</v>
      </c>
      <c r="AC51" s="32">
        <v>593.94000000000005</v>
      </c>
    </row>
    <row r="52" spans="1:29" s="1" customFormat="1" ht="14.25" x14ac:dyDescent="0.2">
      <c r="A52" s="41">
        <v>375</v>
      </c>
      <c r="B52" s="21" t="s">
        <v>39</v>
      </c>
      <c r="C52" s="31">
        <v>190016</v>
      </c>
      <c r="D52" s="31">
        <v>73225182</v>
      </c>
      <c r="E52" s="32">
        <v>385.36</v>
      </c>
      <c r="F52" s="31">
        <v>191291</v>
      </c>
      <c r="G52" s="31">
        <v>76174448</v>
      </c>
      <c r="H52" s="32">
        <v>398.21</v>
      </c>
      <c r="I52" s="31">
        <v>192767</v>
      </c>
      <c r="J52" s="31">
        <v>81278368</v>
      </c>
      <c r="K52" s="32">
        <v>421.64</v>
      </c>
      <c r="L52" s="31">
        <v>193407</v>
      </c>
      <c r="M52" s="31">
        <v>86343051</v>
      </c>
      <c r="N52" s="32">
        <v>446.43</v>
      </c>
      <c r="O52" s="31">
        <v>194110</v>
      </c>
      <c r="P52" s="31">
        <v>89388971</v>
      </c>
      <c r="Q52" s="32">
        <v>460.51</v>
      </c>
      <c r="R52" s="31">
        <v>194550</v>
      </c>
      <c r="S52" s="31">
        <v>88919898</v>
      </c>
      <c r="T52" s="32">
        <v>457.05</v>
      </c>
      <c r="U52" s="31">
        <v>197448</v>
      </c>
      <c r="V52" s="31">
        <v>96758268</v>
      </c>
      <c r="W52" s="32">
        <v>490.04</v>
      </c>
      <c r="X52" s="31">
        <v>199031</v>
      </c>
      <c r="Y52" s="31">
        <v>103095163</v>
      </c>
      <c r="Z52" s="32">
        <v>517.99</v>
      </c>
      <c r="AA52" s="31">
        <v>200958</v>
      </c>
      <c r="AB52" s="31">
        <v>110359594</v>
      </c>
      <c r="AC52" s="32">
        <v>549.16999999999996</v>
      </c>
    </row>
    <row r="53" spans="1:29" s="1" customFormat="1" ht="14.25" x14ac:dyDescent="0.2">
      <c r="A53" s="41">
        <v>376</v>
      </c>
      <c r="B53" s="21" t="s">
        <v>40</v>
      </c>
      <c r="C53" s="31">
        <v>145171</v>
      </c>
      <c r="D53" s="31">
        <v>57420979</v>
      </c>
      <c r="E53" s="32">
        <v>395.54</v>
      </c>
      <c r="F53" s="31">
        <v>146182</v>
      </c>
      <c r="G53" s="31">
        <v>59394887</v>
      </c>
      <c r="H53" s="32">
        <v>406.31</v>
      </c>
      <c r="I53" s="31">
        <v>146924</v>
      </c>
      <c r="J53" s="31">
        <v>63107106</v>
      </c>
      <c r="K53" s="32">
        <v>429.52</v>
      </c>
      <c r="L53" s="31">
        <v>147470</v>
      </c>
      <c r="M53" s="31">
        <v>66834449</v>
      </c>
      <c r="N53" s="32">
        <v>453.21</v>
      </c>
      <c r="O53" s="31">
        <v>148105</v>
      </c>
      <c r="P53" s="31">
        <v>68707495</v>
      </c>
      <c r="Q53" s="32">
        <v>463.91</v>
      </c>
      <c r="R53" s="31">
        <v>148960</v>
      </c>
      <c r="S53" s="31">
        <v>68601449</v>
      </c>
      <c r="T53" s="32">
        <v>460.54</v>
      </c>
      <c r="U53" s="31">
        <v>151138</v>
      </c>
      <c r="V53" s="31">
        <v>75164958</v>
      </c>
      <c r="W53" s="32">
        <v>497.33</v>
      </c>
      <c r="X53" s="31">
        <v>151955</v>
      </c>
      <c r="Y53" s="31">
        <v>79768261</v>
      </c>
      <c r="Z53" s="32">
        <v>524.95000000000005</v>
      </c>
      <c r="AA53" s="31">
        <v>152204</v>
      </c>
      <c r="AB53" s="31">
        <v>85875611</v>
      </c>
      <c r="AC53" s="32">
        <v>564.21</v>
      </c>
    </row>
    <row r="54" spans="1:29" s="1" customFormat="1" ht="14.25" x14ac:dyDescent="0.2">
      <c r="A54" s="41">
        <v>377</v>
      </c>
      <c r="B54" s="21" t="s">
        <v>41</v>
      </c>
      <c r="C54" s="31">
        <v>73241</v>
      </c>
      <c r="D54" s="31">
        <v>30226734</v>
      </c>
      <c r="E54" s="32">
        <v>412.7</v>
      </c>
      <c r="F54" s="31">
        <v>72851</v>
      </c>
      <c r="G54" s="31">
        <v>30912297</v>
      </c>
      <c r="H54" s="32">
        <v>424.32</v>
      </c>
      <c r="I54" s="31">
        <v>72589</v>
      </c>
      <c r="J54" s="31">
        <v>32526745</v>
      </c>
      <c r="K54" s="32">
        <v>448.09</v>
      </c>
      <c r="L54" s="31">
        <v>72275</v>
      </c>
      <c r="M54" s="31">
        <v>34248097</v>
      </c>
      <c r="N54" s="32">
        <v>473.86</v>
      </c>
      <c r="O54" s="31">
        <v>71804</v>
      </c>
      <c r="P54" s="31">
        <v>35319148</v>
      </c>
      <c r="Q54" s="32">
        <v>491.88</v>
      </c>
      <c r="R54" s="31">
        <v>71535</v>
      </c>
      <c r="S54" s="31">
        <v>35267605</v>
      </c>
      <c r="T54" s="32">
        <v>493.01</v>
      </c>
      <c r="U54" s="31">
        <v>72194</v>
      </c>
      <c r="V54" s="31">
        <v>60379391</v>
      </c>
      <c r="W54" s="32">
        <v>836.35</v>
      </c>
      <c r="X54" s="31">
        <v>72121</v>
      </c>
      <c r="Y54" s="31">
        <v>61423030</v>
      </c>
      <c r="Z54" s="32">
        <v>851.67</v>
      </c>
      <c r="AA54" s="31">
        <v>72015</v>
      </c>
      <c r="AB54" s="31">
        <v>55971053</v>
      </c>
      <c r="AC54" s="32">
        <v>777.21</v>
      </c>
    </row>
    <row r="55" spans="1:29" s="1" customFormat="1" ht="14.25" x14ac:dyDescent="0.2">
      <c r="A55" s="21"/>
      <c r="B55" s="21"/>
      <c r="C55" s="31"/>
      <c r="D55" s="31"/>
      <c r="E55" s="32"/>
      <c r="F55" s="31"/>
      <c r="G55" s="31"/>
      <c r="H55" s="32"/>
      <c r="I55" s="31"/>
      <c r="J55" s="31"/>
      <c r="K55" s="32"/>
      <c r="L55" s="31"/>
      <c r="M55" s="31"/>
      <c r="N55" s="32"/>
      <c r="O55" s="31"/>
      <c r="P55" s="31"/>
      <c r="Q55" s="32"/>
      <c r="R55" s="31"/>
      <c r="S55" s="31"/>
      <c r="T55" s="32"/>
      <c r="U55" s="31"/>
      <c r="V55" s="31"/>
      <c r="W55" s="32"/>
      <c r="X55" s="31"/>
      <c r="Y55" s="31"/>
      <c r="Z55" s="32"/>
      <c r="AA55" s="31"/>
      <c r="AB55" s="31"/>
      <c r="AC55" s="32"/>
    </row>
    <row r="56" spans="1:29" s="14" customFormat="1" x14ac:dyDescent="0.25">
      <c r="A56" s="24"/>
      <c r="B56" s="25" t="s">
        <v>85</v>
      </c>
      <c r="C56" s="33">
        <v>864454</v>
      </c>
      <c r="D56" s="33">
        <v>345584160</v>
      </c>
      <c r="E56" s="34">
        <v>399.77</v>
      </c>
      <c r="F56" s="33">
        <v>867168</v>
      </c>
      <c r="G56" s="33">
        <v>356755500</v>
      </c>
      <c r="H56" s="34">
        <v>411.4</v>
      </c>
      <c r="I56" s="33">
        <v>870561</v>
      </c>
      <c r="J56" s="33">
        <v>377768702</v>
      </c>
      <c r="K56" s="34">
        <v>433.94</v>
      </c>
      <c r="L56" s="33">
        <v>872958</v>
      </c>
      <c r="M56" s="33">
        <v>399609789</v>
      </c>
      <c r="N56" s="46">
        <v>457.77</v>
      </c>
      <c r="O56" s="33">
        <v>874242</v>
      </c>
      <c r="P56" s="33">
        <v>412641917</v>
      </c>
      <c r="Q56" s="46">
        <v>472</v>
      </c>
      <c r="R56" s="33">
        <v>876634</v>
      </c>
      <c r="S56" s="33">
        <v>409441634</v>
      </c>
      <c r="T56" s="46">
        <v>467.06</v>
      </c>
      <c r="U56" s="33">
        <v>887647</v>
      </c>
      <c r="V56" s="33">
        <v>469409727</v>
      </c>
      <c r="W56" s="46">
        <v>528.82000000000005</v>
      </c>
      <c r="X56" s="33">
        <v>893107</v>
      </c>
      <c r="Y56" s="33">
        <v>495665719</v>
      </c>
      <c r="Z56" s="46">
        <v>554.99</v>
      </c>
      <c r="AA56" s="33">
        <v>896859</v>
      </c>
      <c r="AB56" s="33">
        <v>519407791</v>
      </c>
      <c r="AC56" s="46">
        <v>579.14</v>
      </c>
    </row>
    <row r="57" spans="1:29" s="14" customFormat="1" x14ac:dyDescent="0.25">
      <c r="A57" s="24"/>
      <c r="B57" s="25"/>
      <c r="C57" s="22"/>
      <c r="D57" s="35"/>
      <c r="E57" s="36"/>
      <c r="F57" s="22"/>
      <c r="G57" s="35"/>
      <c r="H57" s="36"/>
      <c r="I57" s="22"/>
      <c r="J57" s="35"/>
      <c r="K57" s="36"/>
      <c r="L57" s="31"/>
      <c r="M57" s="31"/>
      <c r="N57" s="36"/>
      <c r="O57" s="31"/>
      <c r="P57" s="31"/>
      <c r="Q57" s="36"/>
      <c r="R57" s="31"/>
      <c r="S57" s="31"/>
      <c r="T57" s="36"/>
      <c r="U57" s="31"/>
      <c r="V57" s="31"/>
      <c r="W57" s="36"/>
      <c r="X57" s="31"/>
      <c r="Y57" s="31"/>
      <c r="Z57" s="36"/>
      <c r="AA57" s="31"/>
      <c r="AB57" s="31"/>
      <c r="AC57" s="36"/>
    </row>
    <row r="58" spans="1:29" s="1" customFormat="1" x14ac:dyDescent="0.25">
      <c r="A58" s="75" t="s">
        <v>42</v>
      </c>
      <c r="B58" s="75"/>
      <c r="C58" s="75"/>
      <c r="D58" s="75"/>
      <c r="E58" s="75"/>
      <c r="F58" s="75"/>
      <c r="G58" s="75"/>
      <c r="H58" s="75"/>
      <c r="I58" s="75"/>
      <c r="J58" s="75"/>
      <c r="K58" s="75"/>
      <c r="L58" s="75"/>
      <c r="M58" s="75"/>
      <c r="N58" s="75"/>
      <c r="O58" s="75"/>
      <c r="P58" s="75"/>
      <c r="Q58" s="75"/>
      <c r="R58" s="75"/>
      <c r="S58" s="75"/>
      <c r="T58" s="75"/>
    </row>
    <row r="59" spans="1:29" s="1" customFormat="1" x14ac:dyDescent="0.25">
      <c r="A59" s="27"/>
      <c r="B59" s="27"/>
      <c r="C59" s="22"/>
      <c r="D59" s="35"/>
      <c r="E59" s="36"/>
      <c r="F59" s="22"/>
      <c r="G59" s="35"/>
      <c r="H59" s="36"/>
      <c r="I59" s="22"/>
      <c r="J59" s="35"/>
      <c r="K59" s="36"/>
      <c r="L59" s="31"/>
      <c r="M59" s="31"/>
      <c r="N59" s="36"/>
      <c r="O59" s="31"/>
      <c r="P59" s="31"/>
      <c r="Q59" s="36"/>
      <c r="R59" s="31"/>
      <c r="S59" s="31"/>
      <c r="T59" s="36"/>
      <c r="U59" s="31"/>
      <c r="V59" s="31"/>
      <c r="W59" s="36"/>
      <c r="X59" s="31"/>
      <c r="Y59" s="31"/>
      <c r="Z59" s="36"/>
      <c r="AA59" s="31"/>
      <c r="AB59" s="31"/>
      <c r="AC59" s="36"/>
    </row>
    <row r="60" spans="1:29" s="1" customFormat="1" ht="14.25" x14ac:dyDescent="0.2">
      <c r="A60" s="41">
        <v>471</v>
      </c>
      <c r="B60" s="21" t="s">
        <v>43</v>
      </c>
      <c r="C60" s="31">
        <v>145878</v>
      </c>
      <c r="D60" s="31">
        <v>57891106</v>
      </c>
      <c r="E60" s="32">
        <v>396.85</v>
      </c>
      <c r="F60" s="31">
        <v>146285</v>
      </c>
      <c r="G60" s="31">
        <v>60148609</v>
      </c>
      <c r="H60" s="32">
        <v>411.17</v>
      </c>
      <c r="I60" s="31">
        <v>146949</v>
      </c>
      <c r="J60" s="31">
        <v>63039127</v>
      </c>
      <c r="K60" s="32">
        <v>428.99</v>
      </c>
      <c r="L60" s="31">
        <v>147352</v>
      </c>
      <c r="M60" s="31">
        <v>67340638</v>
      </c>
      <c r="N60" s="32">
        <v>457.01</v>
      </c>
      <c r="O60" s="31">
        <v>147224</v>
      </c>
      <c r="P60" s="31">
        <v>70618414</v>
      </c>
      <c r="Q60" s="32">
        <v>479.67</v>
      </c>
      <c r="R60" s="31">
        <v>147705</v>
      </c>
      <c r="S60" s="31">
        <v>70211866</v>
      </c>
      <c r="T60" s="32">
        <v>475.35</v>
      </c>
      <c r="U60" s="31">
        <v>148947</v>
      </c>
      <c r="V60" s="31">
        <v>74445024</v>
      </c>
      <c r="W60" s="32">
        <v>499.81</v>
      </c>
      <c r="X60" s="31">
        <v>149508</v>
      </c>
      <c r="Y60" s="31">
        <v>80693834</v>
      </c>
      <c r="Z60" s="32">
        <v>539.73</v>
      </c>
      <c r="AA60" s="31">
        <v>149670</v>
      </c>
      <c r="AB60" s="31">
        <v>82828118</v>
      </c>
      <c r="AC60" s="32">
        <v>553.4</v>
      </c>
    </row>
    <row r="61" spans="1:29" s="1" customFormat="1" ht="14.25" x14ac:dyDescent="0.2">
      <c r="A61" s="41">
        <v>472</v>
      </c>
      <c r="B61" s="21" t="s">
        <v>44</v>
      </c>
      <c r="C61" s="31">
        <v>104056</v>
      </c>
      <c r="D61" s="31">
        <v>42422843</v>
      </c>
      <c r="E61" s="32">
        <v>407.69</v>
      </c>
      <c r="F61" s="31">
        <v>103783</v>
      </c>
      <c r="G61" s="31">
        <v>43125634</v>
      </c>
      <c r="H61" s="32">
        <v>415.54</v>
      </c>
      <c r="I61" s="31">
        <v>103643</v>
      </c>
      <c r="J61" s="31">
        <v>45094773</v>
      </c>
      <c r="K61" s="32">
        <v>435.1</v>
      </c>
      <c r="L61" s="31">
        <v>103674</v>
      </c>
      <c r="M61" s="31">
        <v>47619489</v>
      </c>
      <c r="N61" s="32">
        <v>459.32</v>
      </c>
      <c r="O61" s="31">
        <v>103720</v>
      </c>
      <c r="P61" s="31">
        <v>49292830</v>
      </c>
      <c r="Q61" s="32">
        <v>475.25</v>
      </c>
      <c r="R61" s="31">
        <v>103550</v>
      </c>
      <c r="S61" s="31">
        <v>49505555</v>
      </c>
      <c r="T61" s="32">
        <v>478.08</v>
      </c>
      <c r="U61" s="31">
        <v>104526</v>
      </c>
      <c r="V61" s="31">
        <v>51491889</v>
      </c>
      <c r="W61" s="32">
        <v>492.62</v>
      </c>
      <c r="X61" s="31">
        <v>104743</v>
      </c>
      <c r="Y61" s="31">
        <v>55566580</v>
      </c>
      <c r="Z61" s="32">
        <v>530.5</v>
      </c>
      <c r="AA61" s="31">
        <v>104729</v>
      </c>
      <c r="AB61" s="31">
        <v>57019570</v>
      </c>
      <c r="AC61" s="32">
        <v>544.45000000000005</v>
      </c>
    </row>
    <row r="62" spans="1:29" s="1" customFormat="1" ht="14.25" x14ac:dyDescent="0.2">
      <c r="A62" s="41">
        <v>473</v>
      </c>
      <c r="B62" s="21" t="s">
        <v>45</v>
      </c>
      <c r="C62" s="31">
        <v>86780</v>
      </c>
      <c r="D62" s="31">
        <v>36068547</v>
      </c>
      <c r="E62" s="32">
        <v>415.63</v>
      </c>
      <c r="F62" s="31">
        <v>86795</v>
      </c>
      <c r="G62" s="31">
        <v>37174736</v>
      </c>
      <c r="H62" s="32">
        <v>428.31</v>
      </c>
      <c r="I62" s="31">
        <v>87003</v>
      </c>
      <c r="J62" s="31">
        <v>38650205</v>
      </c>
      <c r="K62" s="32">
        <v>444.24</v>
      </c>
      <c r="L62" s="31">
        <v>86805</v>
      </c>
      <c r="M62" s="31">
        <v>40617349</v>
      </c>
      <c r="N62" s="32">
        <v>467.91</v>
      </c>
      <c r="O62" s="31">
        <v>86483</v>
      </c>
      <c r="P62" s="31">
        <v>42373248</v>
      </c>
      <c r="Q62" s="32">
        <v>489.96</v>
      </c>
      <c r="R62" s="31">
        <v>86679</v>
      </c>
      <c r="S62" s="31">
        <v>42285244</v>
      </c>
      <c r="T62" s="32">
        <v>487.84</v>
      </c>
      <c r="U62" s="31">
        <v>86999</v>
      </c>
      <c r="V62" s="31">
        <v>44395334</v>
      </c>
      <c r="W62" s="32">
        <v>510.3</v>
      </c>
      <c r="X62" s="31">
        <v>87219</v>
      </c>
      <c r="Y62" s="31">
        <v>48084512</v>
      </c>
      <c r="Z62" s="32">
        <v>551.30999999999995</v>
      </c>
      <c r="AA62" s="31">
        <v>87214</v>
      </c>
      <c r="AB62" s="31">
        <v>48839610</v>
      </c>
      <c r="AC62" s="32">
        <v>560</v>
      </c>
    </row>
    <row r="63" spans="1:29" s="1" customFormat="1" ht="14.25" x14ac:dyDescent="0.2">
      <c r="A63" s="41">
        <v>474</v>
      </c>
      <c r="B63" s="21" t="s">
        <v>46</v>
      </c>
      <c r="C63" s="31">
        <v>115100</v>
      </c>
      <c r="D63" s="31">
        <v>45504798</v>
      </c>
      <c r="E63" s="32">
        <v>395.35</v>
      </c>
      <c r="F63" s="31">
        <v>115570</v>
      </c>
      <c r="G63" s="31">
        <v>47370340</v>
      </c>
      <c r="H63" s="32">
        <v>409.88</v>
      </c>
      <c r="I63" s="31">
        <v>115952</v>
      </c>
      <c r="J63" s="31">
        <v>49995351</v>
      </c>
      <c r="K63" s="32">
        <v>431.17</v>
      </c>
      <c r="L63" s="31">
        <v>116109</v>
      </c>
      <c r="M63" s="31">
        <v>53271219</v>
      </c>
      <c r="N63" s="32">
        <v>458.8</v>
      </c>
      <c r="O63" s="31">
        <v>116339</v>
      </c>
      <c r="P63" s="31">
        <v>56109324</v>
      </c>
      <c r="Q63" s="32">
        <v>482.29</v>
      </c>
      <c r="R63" s="31">
        <v>116778</v>
      </c>
      <c r="S63" s="31">
        <v>57253461</v>
      </c>
      <c r="T63" s="32">
        <v>490.28</v>
      </c>
      <c r="U63" s="31">
        <v>117722</v>
      </c>
      <c r="V63" s="31">
        <v>60102318</v>
      </c>
      <c r="W63" s="32">
        <v>510.54</v>
      </c>
      <c r="X63" s="31">
        <v>118231</v>
      </c>
      <c r="Y63" s="31">
        <v>67258968</v>
      </c>
      <c r="Z63" s="32">
        <v>568.88</v>
      </c>
      <c r="AA63" s="31">
        <v>118617</v>
      </c>
      <c r="AB63" s="31">
        <v>67800649</v>
      </c>
      <c r="AC63" s="32">
        <v>571.59</v>
      </c>
    </row>
    <row r="64" spans="1:29" s="1" customFormat="1" ht="14.25" x14ac:dyDescent="0.2">
      <c r="A64" s="41">
        <v>475</v>
      </c>
      <c r="B64" s="21" t="s">
        <v>47</v>
      </c>
      <c r="C64" s="31">
        <v>96189</v>
      </c>
      <c r="D64" s="31">
        <v>41878747</v>
      </c>
      <c r="E64" s="32">
        <v>435.38</v>
      </c>
      <c r="F64" s="31">
        <v>95927</v>
      </c>
      <c r="G64" s="31">
        <v>42273021</v>
      </c>
      <c r="H64" s="32">
        <v>440.68</v>
      </c>
      <c r="I64" s="31">
        <v>95457</v>
      </c>
      <c r="J64" s="31">
        <v>43767460</v>
      </c>
      <c r="K64" s="32">
        <v>458.5</v>
      </c>
      <c r="L64" s="31">
        <v>95106</v>
      </c>
      <c r="M64" s="31">
        <v>46106282</v>
      </c>
      <c r="N64" s="32">
        <v>484.79</v>
      </c>
      <c r="O64" s="31">
        <v>94641</v>
      </c>
      <c r="P64" s="31">
        <v>47401684</v>
      </c>
      <c r="Q64" s="32">
        <v>500.86</v>
      </c>
      <c r="R64" s="31">
        <v>94213</v>
      </c>
      <c r="S64" s="31">
        <v>47055912</v>
      </c>
      <c r="T64" s="32">
        <v>499.46</v>
      </c>
      <c r="U64" s="31">
        <v>94574</v>
      </c>
      <c r="V64" s="31">
        <v>49732839</v>
      </c>
      <c r="W64" s="32">
        <v>525.86</v>
      </c>
      <c r="X64" s="31">
        <v>94479</v>
      </c>
      <c r="Y64" s="31">
        <v>53236968</v>
      </c>
      <c r="Z64" s="32">
        <v>563.48</v>
      </c>
      <c r="AA64" s="31">
        <v>94084</v>
      </c>
      <c r="AB64" s="31">
        <v>53668456</v>
      </c>
      <c r="AC64" s="32">
        <v>570.42999999999995</v>
      </c>
    </row>
    <row r="65" spans="1:29" s="1" customFormat="1" ht="14.25" x14ac:dyDescent="0.2">
      <c r="A65" s="41">
        <v>476</v>
      </c>
      <c r="B65" s="21" t="s">
        <v>48</v>
      </c>
      <c r="C65" s="31">
        <v>67875</v>
      </c>
      <c r="D65" s="31">
        <v>28837094</v>
      </c>
      <c r="E65" s="32">
        <v>424.86</v>
      </c>
      <c r="F65" s="31">
        <v>67512</v>
      </c>
      <c r="G65" s="31">
        <v>29711923</v>
      </c>
      <c r="H65" s="32">
        <v>440.1</v>
      </c>
      <c r="I65" s="31">
        <v>67352</v>
      </c>
      <c r="J65" s="31">
        <v>30592470</v>
      </c>
      <c r="K65" s="32">
        <v>454.22</v>
      </c>
      <c r="L65" s="31">
        <v>66953</v>
      </c>
      <c r="M65" s="31">
        <v>31698120</v>
      </c>
      <c r="N65" s="32">
        <v>473.44</v>
      </c>
      <c r="O65" s="31">
        <v>66430</v>
      </c>
      <c r="P65" s="31">
        <v>32828196</v>
      </c>
      <c r="Q65" s="32">
        <v>494.18</v>
      </c>
      <c r="R65" s="31">
        <v>66213</v>
      </c>
      <c r="S65" s="31">
        <v>32774586</v>
      </c>
      <c r="T65" s="32">
        <v>494.99</v>
      </c>
      <c r="U65" s="31">
        <v>66391</v>
      </c>
      <c r="V65" s="31">
        <v>34402228</v>
      </c>
      <c r="W65" s="32">
        <v>518.17999999999995</v>
      </c>
      <c r="X65" s="31">
        <v>66348</v>
      </c>
      <c r="Y65" s="31">
        <v>36917772</v>
      </c>
      <c r="Z65" s="32">
        <v>556.42999999999995</v>
      </c>
      <c r="AA65" s="31">
        <v>66140</v>
      </c>
      <c r="AB65" s="31">
        <v>36897065</v>
      </c>
      <c r="AC65" s="32">
        <v>557.86</v>
      </c>
    </row>
    <row r="66" spans="1:29" s="1" customFormat="1" ht="14.25" x14ac:dyDescent="0.2">
      <c r="A66" s="41">
        <v>477</v>
      </c>
      <c r="B66" s="21" t="s">
        <v>49</v>
      </c>
      <c r="C66" s="31">
        <v>72209</v>
      </c>
      <c r="D66" s="31">
        <v>31044033</v>
      </c>
      <c r="E66" s="32">
        <v>429.92</v>
      </c>
      <c r="F66" s="31">
        <v>72017</v>
      </c>
      <c r="G66" s="31">
        <v>31691649</v>
      </c>
      <c r="H66" s="32">
        <v>440.06</v>
      </c>
      <c r="I66" s="31">
        <v>72007</v>
      </c>
      <c r="J66" s="31">
        <v>33154407</v>
      </c>
      <c r="K66" s="32">
        <v>460.43</v>
      </c>
      <c r="L66" s="31">
        <v>71699</v>
      </c>
      <c r="M66" s="31">
        <v>34771750</v>
      </c>
      <c r="N66" s="32">
        <v>484.97</v>
      </c>
      <c r="O66" s="31">
        <v>71481</v>
      </c>
      <c r="P66" s="31">
        <v>36041472</v>
      </c>
      <c r="Q66" s="32">
        <v>504.21</v>
      </c>
      <c r="R66" s="31">
        <v>71404</v>
      </c>
      <c r="S66" s="31">
        <v>35805547</v>
      </c>
      <c r="T66" s="32">
        <v>501.45</v>
      </c>
      <c r="U66" s="31">
        <v>71731</v>
      </c>
      <c r="V66" s="31">
        <v>37537553</v>
      </c>
      <c r="W66" s="32">
        <v>523.30999999999995</v>
      </c>
      <c r="X66" s="31">
        <v>71867</v>
      </c>
      <c r="Y66" s="31">
        <v>40116235</v>
      </c>
      <c r="Z66" s="32">
        <v>558.20000000000005</v>
      </c>
      <c r="AA66" s="31">
        <v>71944</v>
      </c>
      <c r="AB66" s="31">
        <v>40804943</v>
      </c>
      <c r="AC66" s="32">
        <v>567.17999999999995</v>
      </c>
    </row>
    <row r="67" spans="1:29" s="1" customFormat="1" ht="14.25" x14ac:dyDescent="0.2">
      <c r="A67" s="41">
        <v>478</v>
      </c>
      <c r="B67" s="21" t="s">
        <v>50</v>
      </c>
      <c r="C67" s="31">
        <v>66810</v>
      </c>
      <c r="D67" s="31">
        <v>28030582</v>
      </c>
      <c r="E67" s="32">
        <v>419.56</v>
      </c>
      <c r="F67" s="31">
        <v>66763</v>
      </c>
      <c r="G67" s="31">
        <v>28558560</v>
      </c>
      <c r="H67" s="32">
        <v>427.76</v>
      </c>
      <c r="I67" s="31">
        <v>66902</v>
      </c>
      <c r="J67" s="31">
        <v>29906636</v>
      </c>
      <c r="K67" s="32">
        <v>447.02</v>
      </c>
      <c r="L67" s="31">
        <v>66806</v>
      </c>
      <c r="M67" s="31">
        <v>31562344</v>
      </c>
      <c r="N67" s="32">
        <v>472.45</v>
      </c>
      <c r="O67" s="31">
        <v>66672</v>
      </c>
      <c r="P67" s="31">
        <v>32595182</v>
      </c>
      <c r="Q67" s="32">
        <v>488.89</v>
      </c>
      <c r="R67" s="31">
        <v>66740</v>
      </c>
      <c r="S67" s="31">
        <v>32059818</v>
      </c>
      <c r="T67" s="32">
        <v>480.37</v>
      </c>
      <c r="U67" s="31">
        <v>67292</v>
      </c>
      <c r="V67" s="31">
        <v>34364053</v>
      </c>
      <c r="W67" s="32">
        <v>510.67</v>
      </c>
      <c r="X67" s="31">
        <v>67426</v>
      </c>
      <c r="Y67" s="31">
        <v>36766146</v>
      </c>
      <c r="Z67" s="32">
        <v>545.28</v>
      </c>
      <c r="AA67" s="31">
        <v>67380</v>
      </c>
      <c r="AB67" s="31">
        <v>37348328</v>
      </c>
      <c r="AC67" s="32">
        <v>554.29</v>
      </c>
    </row>
    <row r="68" spans="1:29" s="1" customFormat="1" ht="14.25" x14ac:dyDescent="0.2">
      <c r="A68" s="41">
        <v>479</v>
      </c>
      <c r="B68" s="21" t="s">
        <v>51</v>
      </c>
      <c r="C68" s="31">
        <v>73295</v>
      </c>
      <c r="D68" s="31">
        <v>33355385</v>
      </c>
      <c r="E68" s="32">
        <v>455.08</v>
      </c>
      <c r="F68" s="31">
        <v>73440</v>
      </c>
      <c r="G68" s="31">
        <v>33664420</v>
      </c>
      <c r="H68" s="32">
        <v>458.69</v>
      </c>
      <c r="I68" s="31">
        <v>73232</v>
      </c>
      <c r="J68" s="31">
        <v>35067808</v>
      </c>
      <c r="K68" s="32">
        <v>478.86</v>
      </c>
      <c r="L68" s="31">
        <v>73019</v>
      </c>
      <c r="M68" s="31">
        <v>37120106</v>
      </c>
      <c r="N68" s="32">
        <v>508.36</v>
      </c>
      <c r="O68" s="31">
        <v>72257</v>
      </c>
      <c r="P68" s="31">
        <v>38407687</v>
      </c>
      <c r="Q68" s="32">
        <v>531.54</v>
      </c>
      <c r="R68" s="31">
        <v>71691</v>
      </c>
      <c r="S68" s="31">
        <v>38676347</v>
      </c>
      <c r="T68" s="32">
        <v>539.49</v>
      </c>
      <c r="U68" s="31">
        <v>71950</v>
      </c>
      <c r="V68" s="31">
        <v>39864010</v>
      </c>
      <c r="W68" s="32">
        <v>554.04999999999995</v>
      </c>
      <c r="X68" s="31">
        <v>72036</v>
      </c>
      <c r="Y68" s="31">
        <v>42636385</v>
      </c>
      <c r="Z68" s="32">
        <v>591.88</v>
      </c>
      <c r="AA68" s="31">
        <v>71668</v>
      </c>
      <c r="AB68" s="31">
        <v>43222157</v>
      </c>
      <c r="AC68" s="32">
        <v>603.09</v>
      </c>
    </row>
    <row r="69" spans="1:29" s="1" customFormat="1" ht="14.25" x14ac:dyDescent="0.2">
      <c r="A69" s="21"/>
      <c r="B69" s="21"/>
      <c r="C69" s="31"/>
      <c r="D69" s="31"/>
      <c r="E69" s="32"/>
      <c r="F69" s="31"/>
      <c r="G69" s="31"/>
      <c r="H69" s="32"/>
      <c r="I69" s="31"/>
      <c r="J69" s="31"/>
      <c r="K69" s="32"/>
      <c r="L69" s="31"/>
      <c r="M69" s="31"/>
      <c r="N69" s="32"/>
      <c r="O69" s="31"/>
      <c r="P69" s="31"/>
      <c r="Q69" s="32"/>
      <c r="R69" s="31"/>
      <c r="S69" s="31"/>
      <c r="T69" s="32"/>
      <c r="U69" s="31"/>
      <c r="V69" s="31"/>
      <c r="W69" s="32"/>
      <c r="X69" s="31"/>
      <c r="Y69" s="31"/>
      <c r="Z69" s="32"/>
      <c r="AA69" s="31"/>
      <c r="AB69" s="31"/>
      <c r="AC69" s="32"/>
    </row>
    <row r="70" spans="1:29" s="14" customFormat="1" x14ac:dyDescent="0.25">
      <c r="A70" s="24"/>
      <c r="B70" s="25" t="s">
        <v>84</v>
      </c>
      <c r="C70" s="33">
        <v>828192</v>
      </c>
      <c r="D70" s="33">
        <v>345033135</v>
      </c>
      <c r="E70" s="34">
        <v>416.61</v>
      </c>
      <c r="F70" s="33">
        <v>828092</v>
      </c>
      <c r="G70" s="33">
        <v>353718892</v>
      </c>
      <c r="H70" s="34">
        <v>427.15</v>
      </c>
      <c r="I70" s="33">
        <v>828497</v>
      </c>
      <c r="J70" s="33">
        <v>369268237</v>
      </c>
      <c r="K70" s="34">
        <v>445.71</v>
      </c>
      <c r="L70" s="33">
        <v>827523</v>
      </c>
      <c r="M70" s="33">
        <v>390107297</v>
      </c>
      <c r="N70" s="46">
        <v>471.42</v>
      </c>
      <c r="O70" s="33">
        <v>825247</v>
      </c>
      <c r="P70" s="33">
        <v>405668037</v>
      </c>
      <c r="Q70" s="46">
        <v>491.57</v>
      </c>
      <c r="R70" s="33">
        <v>824973</v>
      </c>
      <c r="S70" s="33">
        <v>405628336</v>
      </c>
      <c r="T70" s="46">
        <v>491.69</v>
      </c>
      <c r="U70" s="33">
        <v>830132</v>
      </c>
      <c r="V70" s="33">
        <v>426335248</v>
      </c>
      <c r="W70" s="46">
        <v>513.58000000000004</v>
      </c>
      <c r="X70" s="33">
        <v>831857</v>
      </c>
      <c r="Y70" s="33">
        <v>461277400</v>
      </c>
      <c r="Z70" s="46">
        <v>554.52</v>
      </c>
      <c r="AA70" s="33">
        <v>831446</v>
      </c>
      <c r="AB70" s="33">
        <v>468428896</v>
      </c>
      <c r="AC70" s="46">
        <v>563.39</v>
      </c>
    </row>
    <row r="71" spans="1:29" s="14" customFormat="1" x14ac:dyDescent="0.25">
      <c r="A71" s="24"/>
      <c r="B71" s="25"/>
      <c r="C71" s="22"/>
      <c r="D71" s="35"/>
      <c r="E71" s="36"/>
      <c r="F71" s="21"/>
      <c r="G71" s="35"/>
      <c r="H71" s="36"/>
      <c r="I71" s="21"/>
      <c r="J71" s="35"/>
      <c r="K71" s="36"/>
      <c r="L71" s="31"/>
      <c r="M71" s="31"/>
      <c r="N71" s="36"/>
      <c r="O71" s="31"/>
      <c r="P71" s="31"/>
      <c r="Q71" s="36"/>
      <c r="R71" s="31"/>
      <c r="S71" s="31"/>
      <c r="T71" s="36"/>
      <c r="U71" s="31"/>
      <c r="V71" s="31"/>
      <c r="W71" s="36"/>
      <c r="X71" s="31"/>
      <c r="Y71" s="31"/>
      <c r="Z71" s="36"/>
      <c r="AA71" s="31"/>
      <c r="AB71" s="31"/>
      <c r="AC71" s="36"/>
    </row>
    <row r="72" spans="1:29" s="1" customFormat="1" x14ac:dyDescent="0.25">
      <c r="A72" s="75" t="s">
        <v>52</v>
      </c>
      <c r="B72" s="75"/>
      <c r="C72" s="75"/>
      <c r="D72" s="75"/>
      <c r="E72" s="75"/>
      <c r="F72" s="75"/>
      <c r="G72" s="75"/>
      <c r="H72" s="75"/>
      <c r="I72" s="75"/>
      <c r="J72" s="75"/>
      <c r="K72" s="75"/>
      <c r="L72" s="75"/>
      <c r="M72" s="75"/>
      <c r="N72" s="75"/>
      <c r="O72" s="75"/>
      <c r="P72" s="75"/>
      <c r="Q72" s="75"/>
      <c r="R72" s="75"/>
      <c r="S72" s="75"/>
      <c r="T72" s="75"/>
    </row>
    <row r="73" spans="1:29" s="1" customFormat="1" x14ac:dyDescent="0.25">
      <c r="A73" s="20"/>
      <c r="B73" s="20"/>
      <c r="C73" s="20"/>
      <c r="D73" s="20"/>
      <c r="E73" s="20"/>
      <c r="F73" s="20"/>
      <c r="G73" s="20"/>
      <c r="H73" s="20"/>
      <c r="I73" s="20"/>
      <c r="J73" s="20"/>
      <c r="K73" s="20"/>
      <c r="L73" s="31"/>
      <c r="M73" s="31"/>
      <c r="N73" s="36"/>
      <c r="O73" s="31"/>
      <c r="P73" s="31"/>
      <c r="Q73" s="36"/>
      <c r="R73" s="31"/>
      <c r="S73" s="31"/>
      <c r="T73" s="36"/>
      <c r="U73" s="31"/>
      <c r="V73" s="31"/>
      <c r="W73" s="36"/>
      <c r="X73" s="31"/>
      <c r="Y73" s="31"/>
      <c r="Z73" s="36"/>
      <c r="AA73" s="31"/>
      <c r="AB73" s="31"/>
      <c r="AC73" s="36"/>
    </row>
    <row r="74" spans="1:29" s="1" customFormat="1" ht="14.25" x14ac:dyDescent="0.2">
      <c r="A74" s="41">
        <v>571</v>
      </c>
      <c r="B74" s="21" t="s">
        <v>53</v>
      </c>
      <c r="C74" s="31">
        <v>181908</v>
      </c>
      <c r="D74" s="31">
        <v>63872028</v>
      </c>
      <c r="E74" s="32">
        <v>351.12</v>
      </c>
      <c r="F74" s="31">
        <v>182817</v>
      </c>
      <c r="G74" s="31">
        <v>65167724</v>
      </c>
      <c r="H74" s="32">
        <v>356.46</v>
      </c>
      <c r="I74" s="31">
        <v>183617</v>
      </c>
      <c r="J74" s="31">
        <v>66535852</v>
      </c>
      <c r="K74" s="32">
        <v>362.36</v>
      </c>
      <c r="L74" s="31">
        <v>184293</v>
      </c>
      <c r="M74" s="31">
        <v>71184531</v>
      </c>
      <c r="N74" s="32">
        <v>386.26</v>
      </c>
      <c r="O74" s="31">
        <v>184851</v>
      </c>
      <c r="P74" s="31">
        <v>73999908</v>
      </c>
      <c r="Q74" s="32">
        <v>400.32</v>
      </c>
      <c r="R74" s="31">
        <v>185742</v>
      </c>
      <c r="S74" s="31">
        <v>74017041</v>
      </c>
      <c r="T74" s="32">
        <v>398.49</v>
      </c>
      <c r="U74" s="31">
        <v>188442</v>
      </c>
      <c r="V74" s="31">
        <v>78127517</v>
      </c>
      <c r="W74" s="32">
        <v>414.6</v>
      </c>
      <c r="X74" s="31">
        <v>188975</v>
      </c>
      <c r="Y74" s="31">
        <v>85628129</v>
      </c>
      <c r="Z74" s="32">
        <v>453.12</v>
      </c>
      <c r="AA74" s="31">
        <v>189614</v>
      </c>
      <c r="AB74" s="31">
        <v>92823266</v>
      </c>
      <c r="AC74" s="32">
        <v>489.54</v>
      </c>
    </row>
    <row r="75" spans="1:29" s="1" customFormat="1" ht="14.25" x14ac:dyDescent="0.2">
      <c r="A75" s="41">
        <v>572</v>
      </c>
      <c r="B75" s="21" t="s">
        <v>54</v>
      </c>
      <c r="C75" s="31">
        <v>134072</v>
      </c>
      <c r="D75" s="31">
        <v>47226519</v>
      </c>
      <c r="E75" s="32">
        <v>352.25</v>
      </c>
      <c r="F75" s="31">
        <v>135028</v>
      </c>
      <c r="G75" s="31">
        <v>48267782</v>
      </c>
      <c r="H75" s="32">
        <v>357.46</v>
      </c>
      <c r="I75" s="31">
        <v>135824</v>
      </c>
      <c r="J75" s="31">
        <v>50030255</v>
      </c>
      <c r="K75" s="32">
        <v>368.35</v>
      </c>
      <c r="L75" s="31">
        <v>136780</v>
      </c>
      <c r="M75" s="31">
        <v>53377433</v>
      </c>
      <c r="N75" s="32">
        <v>390.24</v>
      </c>
      <c r="O75" s="31">
        <v>137662</v>
      </c>
      <c r="P75" s="31">
        <v>55860734</v>
      </c>
      <c r="Q75" s="32">
        <v>405.78</v>
      </c>
      <c r="R75" s="31">
        <v>138565</v>
      </c>
      <c r="S75" s="31">
        <v>56321922</v>
      </c>
      <c r="T75" s="32">
        <v>406.47</v>
      </c>
      <c r="U75" s="31">
        <v>140704</v>
      </c>
      <c r="V75" s="31">
        <v>59933432</v>
      </c>
      <c r="W75" s="32">
        <v>425.95</v>
      </c>
      <c r="X75" s="31">
        <v>141201</v>
      </c>
      <c r="Y75" s="31">
        <v>67093271</v>
      </c>
      <c r="Z75" s="32">
        <v>475.16</v>
      </c>
      <c r="AA75" s="31">
        <v>141370</v>
      </c>
      <c r="AB75" s="31">
        <v>72573257</v>
      </c>
      <c r="AC75" s="32">
        <v>513.36</v>
      </c>
    </row>
    <row r="76" spans="1:29" s="1" customFormat="1" ht="14.25" x14ac:dyDescent="0.2">
      <c r="A76" s="41">
        <v>573</v>
      </c>
      <c r="B76" s="21" t="s">
        <v>55</v>
      </c>
      <c r="C76" s="31">
        <v>114702</v>
      </c>
      <c r="D76" s="31">
        <v>40415807</v>
      </c>
      <c r="E76" s="32">
        <v>352.35</v>
      </c>
      <c r="F76" s="31">
        <v>116117</v>
      </c>
      <c r="G76" s="31">
        <v>41407081</v>
      </c>
      <c r="H76" s="32">
        <v>356.6</v>
      </c>
      <c r="I76" s="31">
        <v>116848</v>
      </c>
      <c r="J76" s="31">
        <v>42601879</v>
      </c>
      <c r="K76" s="32">
        <v>364.59</v>
      </c>
      <c r="L76" s="31">
        <v>117644</v>
      </c>
      <c r="M76" s="31">
        <v>45127288</v>
      </c>
      <c r="N76" s="32">
        <v>383.59</v>
      </c>
      <c r="O76" s="31">
        <v>117975</v>
      </c>
      <c r="P76" s="31">
        <v>47572603</v>
      </c>
      <c r="Q76" s="32">
        <v>403.24</v>
      </c>
      <c r="R76" s="31">
        <v>118791</v>
      </c>
      <c r="S76" s="31">
        <v>47819240</v>
      </c>
      <c r="T76" s="32">
        <v>402.55</v>
      </c>
      <c r="U76" s="31">
        <v>120045</v>
      </c>
      <c r="V76" s="31">
        <v>50879443</v>
      </c>
      <c r="W76" s="32">
        <v>423.84</v>
      </c>
      <c r="X76" s="31">
        <v>119904</v>
      </c>
      <c r="Y76" s="31">
        <v>55792480</v>
      </c>
      <c r="Z76" s="32">
        <v>465.31</v>
      </c>
      <c r="AA76" s="31">
        <v>119823</v>
      </c>
      <c r="AB76" s="31">
        <v>59711731</v>
      </c>
      <c r="AC76" s="32">
        <v>498.33</v>
      </c>
    </row>
    <row r="77" spans="1:29" s="1" customFormat="1" ht="14.25" x14ac:dyDescent="0.2">
      <c r="A77" s="41">
        <v>574</v>
      </c>
      <c r="B77" s="21" t="s">
        <v>56</v>
      </c>
      <c r="C77" s="31">
        <v>168237</v>
      </c>
      <c r="D77" s="31">
        <v>59045806</v>
      </c>
      <c r="E77" s="32">
        <v>350.97</v>
      </c>
      <c r="F77" s="31">
        <v>169332</v>
      </c>
      <c r="G77" s="31">
        <v>61047607</v>
      </c>
      <c r="H77" s="32">
        <v>360.52</v>
      </c>
      <c r="I77" s="31">
        <v>169980</v>
      </c>
      <c r="J77" s="31">
        <v>62556645</v>
      </c>
      <c r="K77" s="32">
        <v>368.02</v>
      </c>
      <c r="L77" s="31">
        <v>170624</v>
      </c>
      <c r="M77" s="31">
        <v>67040209</v>
      </c>
      <c r="N77" s="32">
        <v>392.91</v>
      </c>
      <c r="O77" s="31">
        <v>170868</v>
      </c>
      <c r="P77" s="31">
        <v>70120873</v>
      </c>
      <c r="Q77" s="32">
        <v>410.38</v>
      </c>
      <c r="R77" s="31">
        <v>171222</v>
      </c>
      <c r="S77" s="31">
        <v>70254307</v>
      </c>
      <c r="T77" s="32">
        <v>410.31</v>
      </c>
      <c r="U77" s="31">
        <v>172759</v>
      </c>
      <c r="V77" s="31">
        <v>74029628</v>
      </c>
      <c r="W77" s="32">
        <v>428.51</v>
      </c>
      <c r="X77" s="31">
        <v>172905</v>
      </c>
      <c r="Y77" s="31">
        <v>81066283</v>
      </c>
      <c r="Z77" s="32">
        <v>468.85</v>
      </c>
      <c r="AA77" s="31">
        <v>172782</v>
      </c>
      <c r="AB77" s="31">
        <v>86382027</v>
      </c>
      <c r="AC77" s="32">
        <v>499.95</v>
      </c>
    </row>
    <row r="78" spans="1:29" s="1" customFormat="1" ht="14.25" x14ac:dyDescent="0.2">
      <c r="A78" s="41">
        <v>575</v>
      </c>
      <c r="B78" s="21" t="s">
        <v>57</v>
      </c>
      <c r="C78" s="31">
        <v>99144</v>
      </c>
      <c r="D78" s="31">
        <v>34917197</v>
      </c>
      <c r="E78" s="32">
        <v>352.19</v>
      </c>
      <c r="F78" s="31">
        <v>99592</v>
      </c>
      <c r="G78" s="31">
        <v>35717099</v>
      </c>
      <c r="H78" s="32">
        <v>358.63</v>
      </c>
      <c r="I78" s="31">
        <v>99981</v>
      </c>
      <c r="J78" s="31">
        <v>37217769</v>
      </c>
      <c r="K78" s="32">
        <v>372.25</v>
      </c>
      <c r="L78" s="31">
        <v>100734</v>
      </c>
      <c r="M78" s="31">
        <v>39946937</v>
      </c>
      <c r="N78" s="32">
        <v>396.56</v>
      </c>
      <c r="O78" s="31">
        <v>101116</v>
      </c>
      <c r="P78" s="31">
        <v>41636058</v>
      </c>
      <c r="Q78" s="32">
        <v>411.77</v>
      </c>
      <c r="R78" s="31">
        <v>101586</v>
      </c>
      <c r="S78" s="31">
        <v>41782280</v>
      </c>
      <c r="T78" s="32">
        <v>411.3</v>
      </c>
      <c r="U78" s="31">
        <v>103066</v>
      </c>
      <c r="V78" s="31">
        <v>44034034</v>
      </c>
      <c r="W78" s="32">
        <v>427.24</v>
      </c>
      <c r="X78" s="31">
        <v>103537</v>
      </c>
      <c r="Y78" s="31">
        <v>48170806</v>
      </c>
      <c r="Z78" s="32">
        <v>465.25</v>
      </c>
      <c r="AA78" s="31">
        <v>103491</v>
      </c>
      <c r="AB78" s="31">
        <v>51785083</v>
      </c>
      <c r="AC78" s="32">
        <v>500.38</v>
      </c>
    </row>
    <row r="79" spans="1:29" s="1" customFormat="1" ht="14.25" x14ac:dyDescent="0.2">
      <c r="A79" s="41">
        <v>576</v>
      </c>
      <c r="B79" s="21" t="s">
        <v>58</v>
      </c>
      <c r="C79" s="31">
        <v>125155</v>
      </c>
      <c r="D79" s="31">
        <v>43473714</v>
      </c>
      <c r="E79" s="32">
        <v>347.36</v>
      </c>
      <c r="F79" s="31">
        <v>125880</v>
      </c>
      <c r="G79" s="31">
        <v>44715513</v>
      </c>
      <c r="H79" s="32">
        <v>355.22</v>
      </c>
      <c r="I79" s="31">
        <v>126764</v>
      </c>
      <c r="J79" s="31">
        <v>45910604</v>
      </c>
      <c r="K79" s="32">
        <v>362.17</v>
      </c>
      <c r="L79" s="31">
        <v>127044</v>
      </c>
      <c r="M79" s="31">
        <v>48824077</v>
      </c>
      <c r="N79" s="32">
        <v>384.31</v>
      </c>
      <c r="O79" s="31">
        <v>126919</v>
      </c>
      <c r="P79" s="31">
        <v>51256236</v>
      </c>
      <c r="Q79" s="32">
        <v>403.85</v>
      </c>
      <c r="R79" s="31">
        <v>127400</v>
      </c>
      <c r="S79" s="31">
        <v>51060593</v>
      </c>
      <c r="T79" s="32">
        <v>400.79</v>
      </c>
      <c r="U79" s="31">
        <v>128649</v>
      </c>
      <c r="V79" s="31">
        <v>53660855</v>
      </c>
      <c r="W79" s="32">
        <v>417.11</v>
      </c>
      <c r="X79" s="31">
        <v>129144</v>
      </c>
      <c r="Y79" s="31">
        <v>58733536</v>
      </c>
      <c r="Z79" s="32">
        <v>454.79</v>
      </c>
      <c r="AA79" s="31">
        <v>129820</v>
      </c>
      <c r="AB79" s="31">
        <v>63268790</v>
      </c>
      <c r="AC79" s="32">
        <v>487.36</v>
      </c>
    </row>
    <row r="80" spans="1:29" s="1" customFormat="1" ht="14.25" x14ac:dyDescent="0.2">
      <c r="A80" s="41">
        <v>577</v>
      </c>
      <c r="B80" s="21" t="s">
        <v>59</v>
      </c>
      <c r="C80" s="31">
        <v>93914</v>
      </c>
      <c r="D80" s="31">
        <v>32890787</v>
      </c>
      <c r="E80" s="32">
        <v>350.22</v>
      </c>
      <c r="F80" s="31">
        <v>94280</v>
      </c>
      <c r="G80" s="31">
        <v>33543994</v>
      </c>
      <c r="H80" s="32">
        <v>355.79</v>
      </c>
      <c r="I80" s="31">
        <v>94279</v>
      </c>
      <c r="J80" s="31">
        <v>34983502</v>
      </c>
      <c r="K80" s="32">
        <v>371.06</v>
      </c>
      <c r="L80" s="31">
        <v>94530</v>
      </c>
      <c r="M80" s="31">
        <v>37318084</v>
      </c>
      <c r="N80" s="32">
        <v>394.78</v>
      </c>
      <c r="O80" s="31">
        <v>94965</v>
      </c>
      <c r="P80" s="31">
        <v>38929898</v>
      </c>
      <c r="Q80" s="32">
        <v>409.94</v>
      </c>
      <c r="R80" s="31">
        <v>95429</v>
      </c>
      <c r="S80" s="31">
        <v>39104661</v>
      </c>
      <c r="T80" s="32">
        <v>409.78</v>
      </c>
      <c r="U80" s="31">
        <v>96918</v>
      </c>
      <c r="V80" s="31">
        <v>41350745</v>
      </c>
      <c r="W80" s="32">
        <v>426.66</v>
      </c>
      <c r="X80" s="31">
        <v>97336</v>
      </c>
      <c r="Y80" s="31">
        <v>45165689</v>
      </c>
      <c r="Z80" s="32">
        <v>464.02</v>
      </c>
      <c r="AA80" s="31">
        <v>97285</v>
      </c>
      <c r="AB80" s="31">
        <v>49157204</v>
      </c>
      <c r="AC80" s="32">
        <v>505.29</v>
      </c>
    </row>
    <row r="81" spans="1:29" s="1" customFormat="1" ht="14.25" x14ac:dyDescent="0.2">
      <c r="A81" s="21"/>
      <c r="B81" s="21"/>
      <c r="C81" s="31"/>
      <c r="D81" s="31"/>
      <c r="E81" s="32"/>
      <c r="F81" s="31"/>
      <c r="G81" s="31"/>
      <c r="H81" s="32"/>
      <c r="I81" s="31"/>
      <c r="J81" s="31"/>
      <c r="K81" s="32"/>
      <c r="L81" s="31"/>
      <c r="M81" s="31"/>
      <c r="N81" s="32"/>
      <c r="O81" s="31"/>
      <c r="P81" s="31"/>
      <c r="Q81" s="32"/>
      <c r="R81" s="31"/>
      <c r="S81" s="31"/>
      <c r="T81" s="32"/>
      <c r="U81" s="31"/>
      <c r="V81" s="31"/>
      <c r="W81" s="32"/>
      <c r="X81" s="31"/>
      <c r="Y81" s="31"/>
      <c r="Z81" s="32"/>
      <c r="AA81" s="31"/>
      <c r="AB81" s="31"/>
      <c r="AC81" s="32"/>
    </row>
    <row r="82" spans="1:29" s="14" customFormat="1" x14ac:dyDescent="0.25">
      <c r="A82" s="24"/>
      <c r="B82" s="25" t="s">
        <v>83</v>
      </c>
      <c r="C82" s="33">
        <v>917132</v>
      </c>
      <c r="D82" s="33">
        <v>321841858</v>
      </c>
      <c r="E82" s="34">
        <v>350.92</v>
      </c>
      <c r="F82" s="33">
        <v>923046</v>
      </c>
      <c r="G82" s="33">
        <v>329866800</v>
      </c>
      <c r="H82" s="34">
        <v>357.37</v>
      </c>
      <c r="I82" s="33">
        <v>927293</v>
      </c>
      <c r="J82" s="33">
        <v>339836506</v>
      </c>
      <c r="K82" s="34">
        <v>366.48</v>
      </c>
      <c r="L82" s="33">
        <v>931649</v>
      </c>
      <c r="M82" s="33">
        <v>362818559</v>
      </c>
      <c r="N82" s="46">
        <v>389.44</v>
      </c>
      <c r="O82" s="33">
        <v>934356</v>
      </c>
      <c r="P82" s="33">
        <v>379376310</v>
      </c>
      <c r="Q82" s="46">
        <v>406.03</v>
      </c>
      <c r="R82" s="33">
        <v>938735</v>
      </c>
      <c r="S82" s="33">
        <v>380360044</v>
      </c>
      <c r="T82" s="46">
        <v>405.18</v>
      </c>
      <c r="U82" s="33">
        <v>950583</v>
      </c>
      <c r="V82" s="33">
        <v>402015654</v>
      </c>
      <c r="W82" s="46">
        <v>422.91</v>
      </c>
      <c r="X82" s="33">
        <v>953002</v>
      </c>
      <c r="Y82" s="33">
        <v>441650194</v>
      </c>
      <c r="Z82" s="46">
        <v>463.43</v>
      </c>
      <c r="AA82" s="33">
        <v>954185</v>
      </c>
      <c r="AB82" s="33">
        <v>475701358</v>
      </c>
      <c r="AC82" s="46">
        <v>498.54</v>
      </c>
    </row>
    <row r="83" spans="1:29" s="14" customFormat="1" x14ac:dyDescent="0.25">
      <c r="A83" s="24"/>
      <c r="B83" s="25"/>
      <c r="C83" s="22"/>
      <c r="D83" s="35"/>
      <c r="E83" s="36"/>
      <c r="F83" s="22"/>
      <c r="G83" s="35"/>
      <c r="H83" s="36"/>
      <c r="I83" s="22"/>
      <c r="J83" s="35"/>
      <c r="K83" s="36"/>
      <c r="L83" s="31"/>
      <c r="M83" s="31"/>
      <c r="N83" s="36"/>
      <c r="O83" s="31"/>
      <c r="P83" s="31"/>
      <c r="Q83" s="36"/>
      <c r="R83" s="31"/>
      <c r="S83" s="31"/>
      <c r="T83" s="36"/>
      <c r="U83" s="31"/>
      <c r="V83" s="31"/>
      <c r="W83" s="36"/>
      <c r="X83" s="31"/>
      <c r="Y83" s="31"/>
      <c r="Z83" s="36"/>
      <c r="AA83" s="31"/>
      <c r="AB83" s="31"/>
      <c r="AC83" s="36"/>
    </row>
    <row r="84" spans="1:29" s="1" customFormat="1" x14ac:dyDescent="0.25">
      <c r="A84" s="75" t="s">
        <v>60</v>
      </c>
      <c r="B84" s="75"/>
      <c r="C84" s="75"/>
      <c r="D84" s="75"/>
      <c r="E84" s="75"/>
      <c r="F84" s="75"/>
      <c r="G84" s="75"/>
      <c r="H84" s="75"/>
      <c r="I84" s="75"/>
      <c r="J84" s="75"/>
      <c r="K84" s="75"/>
      <c r="L84" s="75"/>
      <c r="M84" s="75"/>
      <c r="N84" s="75"/>
      <c r="O84" s="75"/>
      <c r="P84" s="75"/>
      <c r="Q84" s="75"/>
      <c r="R84" s="75"/>
      <c r="S84" s="75"/>
      <c r="T84" s="75"/>
    </row>
    <row r="85" spans="1:29" s="1" customFormat="1" x14ac:dyDescent="0.25">
      <c r="A85" s="27"/>
      <c r="B85" s="27"/>
      <c r="C85" s="22"/>
      <c r="D85" s="35"/>
      <c r="E85" s="36"/>
      <c r="F85" s="22"/>
      <c r="G85" s="35"/>
      <c r="H85" s="36"/>
      <c r="I85" s="22"/>
      <c r="J85" s="35"/>
      <c r="K85" s="36"/>
      <c r="L85" s="31"/>
      <c r="M85" s="31"/>
      <c r="N85" s="36"/>
      <c r="O85" s="31"/>
      <c r="P85" s="31"/>
      <c r="Q85" s="36"/>
      <c r="R85" s="31"/>
      <c r="S85" s="31"/>
      <c r="T85" s="36"/>
      <c r="U85" s="31"/>
      <c r="V85" s="31"/>
      <c r="W85" s="36"/>
      <c r="X85" s="31"/>
      <c r="Y85" s="31"/>
      <c r="Z85" s="36"/>
      <c r="AA85" s="31"/>
      <c r="AB85" s="31"/>
      <c r="AC85" s="36"/>
    </row>
    <row r="86" spans="1:29" s="1" customFormat="1" ht="14.25" x14ac:dyDescent="0.2">
      <c r="A86" s="42">
        <v>671</v>
      </c>
      <c r="B86" s="21" t="s">
        <v>61</v>
      </c>
      <c r="C86" s="31">
        <v>173585</v>
      </c>
      <c r="D86" s="31">
        <v>70336004</v>
      </c>
      <c r="E86" s="32">
        <v>405.2</v>
      </c>
      <c r="F86" s="31">
        <v>173842</v>
      </c>
      <c r="G86" s="31">
        <v>72042890</v>
      </c>
      <c r="H86" s="32">
        <v>414.42</v>
      </c>
      <c r="I86" s="31">
        <v>174019</v>
      </c>
      <c r="J86" s="31">
        <v>76029624</v>
      </c>
      <c r="K86" s="32">
        <v>436.9</v>
      </c>
      <c r="L86" s="31">
        <v>174249</v>
      </c>
      <c r="M86" s="31">
        <v>83003068</v>
      </c>
      <c r="N86" s="32">
        <v>476.35</v>
      </c>
      <c r="O86" s="31">
        <v>174355</v>
      </c>
      <c r="P86" s="31">
        <v>82366447</v>
      </c>
      <c r="Q86" s="32">
        <v>472.41</v>
      </c>
      <c r="R86" s="31">
        <v>174987</v>
      </c>
      <c r="S86" s="31">
        <v>80073074</v>
      </c>
      <c r="T86" s="32">
        <v>457.59</v>
      </c>
      <c r="U86" s="31">
        <v>177080</v>
      </c>
      <c r="V86" s="31">
        <v>85608197</v>
      </c>
      <c r="W86" s="32">
        <v>483.44</v>
      </c>
      <c r="X86" s="31">
        <v>177059</v>
      </c>
      <c r="Y86" s="31">
        <v>92639902</v>
      </c>
      <c r="Z86" s="32">
        <v>523.21</v>
      </c>
      <c r="AA86" s="31">
        <v>177022</v>
      </c>
      <c r="AB86" s="31">
        <v>103584806</v>
      </c>
      <c r="AC86" s="32">
        <v>585.15</v>
      </c>
    </row>
    <row r="87" spans="1:29" s="1" customFormat="1" ht="14.25" x14ac:dyDescent="0.2">
      <c r="A87" s="42">
        <v>672</v>
      </c>
      <c r="B87" s="21" t="s">
        <v>62</v>
      </c>
      <c r="C87" s="31">
        <v>103189</v>
      </c>
      <c r="D87" s="31">
        <v>41800525</v>
      </c>
      <c r="E87" s="32">
        <v>405.09</v>
      </c>
      <c r="F87" s="31">
        <v>103071</v>
      </c>
      <c r="G87" s="31">
        <v>42674777</v>
      </c>
      <c r="H87" s="32">
        <v>414.03</v>
      </c>
      <c r="I87" s="31">
        <v>103289</v>
      </c>
      <c r="J87" s="31">
        <v>45202287</v>
      </c>
      <c r="K87" s="32">
        <v>437.63</v>
      </c>
      <c r="L87" s="31">
        <v>103162</v>
      </c>
      <c r="M87" s="31">
        <v>47752064</v>
      </c>
      <c r="N87" s="32">
        <v>462.88</v>
      </c>
      <c r="O87" s="31">
        <v>103161</v>
      </c>
      <c r="P87" s="31">
        <v>47840249</v>
      </c>
      <c r="Q87" s="32">
        <v>463.74</v>
      </c>
      <c r="R87" s="31">
        <v>103375</v>
      </c>
      <c r="S87" s="31">
        <v>46775885</v>
      </c>
      <c r="T87" s="32">
        <v>452.49</v>
      </c>
      <c r="U87" s="31">
        <v>104599</v>
      </c>
      <c r="V87" s="31">
        <v>49526836</v>
      </c>
      <c r="W87" s="32">
        <v>473.49</v>
      </c>
      <c r="X87" s="31">
        <v>104660</v>
      </c>
      <c r="Y87" s="31">
        <v>53385049</v>
      </c>
      <c r="Z87" s="32">
        <v>510.08</v>
      </c>
      <c r="AA87" s="31">
        <v>104919</v>
      </c>
      <c r="AB87" s="31">
        <v>59333209</v>
      </c>
      <c r="AC87" s="32">
        <v>565.51</v>
      </c>
    </row>
    <row r="88" spans="1:29" s="1" customFormat="1" ht="14.25" x14ac:dyDescent="0.2">
      <c r="A88" s="42">
        <v>673</v>
      </c>
      <c r="B88" s="21" t="s">
        <v>63</v>
      </c>
      <c r="C88" s="31">
        <v>79928</v>
      </c>
      <c r="D88" s="31">
        <v>32602025</v>
      </c>
      <c r="E88" s="32">
        <v>407.89</v>
      </c>
      <c r="F88" s="31">
        <v>79837</v>
      </c>
      <c r="G88" s="31">
        <v>33149842</v>
      </c>
      <c r="H88" s="32">
        <v>415.22</v>
      </c>
      <c r="I88" s="31">
        <v>79818</v>
      </c>
      <c r="J88" s="31">
        <v>35025213</v>
      </c>
      <c r="K88" s="32">
        <v>438.81</v>
      </c>
      <c r="L88" s="31">
        <v>79630</v>
      </c>
      <c r="M88" s="31">
        <v>36831897</v>
      </c>
      <c r="N88" s="32">
        <v>462.54</v>
      </c>
      <c r="O88" s="31">
        <v>79521</v>
      </c>
      <c r="P88" s="31">
        <v>36909764</v>
      </c>
      <c r="Q88" s="32">
        <v>464.15</v>
      </c>
      <c r="R88" s="31">
        <v>79452</v>
      </c>
      <c r="S88" s="31">
        <v>35944742</v>
      </c>
      <c r="T88" s="32">
        <v>452.41</v>
      </c>
      <c r="U88" s="31">
        <v>80340</v>
      </c>
      <c r="V88" s="31">
        <v>38555328</v>
      </c>
      <c r="W88" s="32">
        <v>479.9</v>
      </c>
      <c r="X88" s="31">
        <v>80436</v>
      </c>
      <c r="Y88" s="31">
        <v>40572304</v>
      </c>
      <c r="Z88" s="32">
        <v>504.4</v>
      </c>
      <c r="AA88" s="31">
        <v>80587</v>
      </c>
      <c r="AB88" s="31">
        <v>45487252</v>
      </c>
      <c r="AC88" s="32">
        <v>564.45000000000005</v>
      </c>
    </row>
    <row r="89" spans="1:29" s="1" customFormat="1" ht="14.25" x14ac:dyDescent="0.2">
      <c r="A89" s="42">
        <v>674</v>
      </c>
      <c r="B89" s="21" t="s">
        <v>64</v>
      </c>
      <c r="C89" s="31">
        <v>84546</v>
      </c>
      <c r="D89" s="31">
        <v>33781106</v>
      </c>
      <c r="E89" s="32">
        <v>399.56</v>
      </c>
      <c r="F89" s="31">
        <v>84490</v>
      </c>
      <c r="G89" s="31">
        <v>34479492</v>
      </c>
      <c r="H89" s="32">
        <v>408.09</v>
      </c>
      <c r="I89" s="31">
        <v>84557</v>
      </c>
      <c r="J89" s="31">
        <v>36287774</v>
      </c>
      <c r="K89" s="32">
        <v>429.15</v>
      </c>
      <c r="L89" s="31">
        <v>84552</v>
      </c>
      <c r="M89" s="31">
        <v>38660194</v>
      </c>
      <c r="N89" s="32">
        <v>457.24</v>
      </c>
      <c r="O89" s="31">
        <v>84363</v>
      </c>
      <c r="P89" s="31">
        <v>38571194</v>
      </c>
      <c r="Q89" s="32">
        <v>457.21</v>
      </c>
      <c r="R89" s="31">
        <v>84362</v>
      </c>
      <c r="S89" s="31">
        <v>37576440</v>
      </c>
      <c r="T89" s="32">
        <v>445.42</v>
      </c>
      <c r="U89" s="31">
        <v>84927</v>
      </c>
      <c r="V89" s="31">
        <v>39876734</v>
      </c>
      <c r="W89" s="32">
        <v>469.54</v>
      </c>
      <c r="X89" s="31">
        <v>85157</v>
      </c>
      <c r="Y89" s="31">
        <v>42735780</v>
      </c>
      <c r="Z89" s="32">
        <v>501.85</v>
      </c>
      <c r="AA89" s="31">
        <v>85535</v>
      </c>
      <c r="AB89" s="31">
        <v>47623974</v>
      </c>
      <c r="AC89" s="32">
        <v>556.78</v>
      </c>
    </row>
    <row r="90" spans="1:29" s="1" customFormat="1" ht="14.25" x14ac:dyDescent="0.2">
      <c r="A90" s="42">
        <v>675</v>
      </c>
      <c r="B90" s="21" t="s">
        <v>65</v>
      </c>
      <c r="C90" s="31">
        <v>89701</v>
      </c>
      <c r="D90" s="31">
        <v>36303631</v>
      </c>
      <c r="E90" s="32">
        <v>404.72</v>
      </c>
      <c r="F90" s="31">
        <v>90194</v>
      </c>
      <c r="G90" s="31">
        <v>36799277</v>
      </c>
      <c r="H90" s="32">
        <v>408</v>
      </c>
      <c r="I90" s="31">
        <v>90729</v>
      </c>
      <c r="J90" s="31">
        <v>39297756</v>
      </c>
      <c r="K90" s="32">
        <v>433.13</v>
      </c>
      <c r="L90" s="31">
        <v>91074</v>
      </c>
      <c r="M90" s="31">
        <v>42460230</v>
      </c>
      <c r="N90" s="32">
        <v>466.22</v>
      </c>
      <c r="O90" s="31">
        <v>91367</v>
      </c>
      <c r="P90" s="31">
        <v>42070802</v>
      </c>
      <c r="Q90" s="32">
        <v>460.46</v>
      </c>
      <c r="R90" s="31">
        <v>91830</v>
      </c>
      <c r="S90" s="31">
        <v>40603790</v>
      </c>
      <c r="T90" s="32">
        <v>442.16</v>
      </c>
      <c r="U90" s="31">
        <v>93292</v>
      </c>
      <c r="V90" s="31">
        <v>43624092</v>
      </c>
      <c r="W90" s="32">
        <v>467.61</v>
      </c>
      <c r="X90" s="31">
        <v>93634</v>
      </c>
      <c r="Y90" s="31">
        <v>47326070</v>
      </c>
      <c r="Z90" s="32">
        <v>505.44</v>
      </c>
      <c r="AA90" s="31">
        <v>94000</v>
      </c>
      <c r="AB90" s="31">
        <v>53635490</v>
      </c>
      <c r="AC90" s="32">
        <v>570.59</v>
      </c>
    </row>
    <row r="91" spans="1:29" s="1" customFormat="1" ht="14.25" x14ac:dyDescent="0.2">
      <c r="A91" s="42">
        <v>676</v>
      </c>
      <c r="B91" s="21" t="s">
        <v>66</v>
      </c>
      <c r="C91" s="31">
        <v>128636</v>
      </c>
      <c r="D91" s="31">
        <v>52496313</v>
      </c>
      <c r="E91" s="32">
        <v>408.1</v>
      </c>
      <c r="F91" s="31">
        <v>128554</v>
      </c>
      <c r="G91" s="31">
        <v>52963009</v>
      </c>
      <c r="H91" s="32">
        <v>411.99</v>
      </c>
      <c r="I91" s="31">
        <v>128772</v>
      </c>
      <c r="J91" s="31">
        <v>56449245</v>
      </c>
      <c r="K91" s="32">
        <v>438.37</v>
      </c>
      <c r="L91" s="31">
        <v>128695</v>
      </c>
      <c r="M91" s="31">
        <v>59520110</v>
      </c>
      <c r="N91" s="32">
        <v>462.49</v>
      </c>
      <c r="O91" s="31">
        <v>128681</v>
      </c>
      <c r="P91" s="31">
        <v>59569853</v>
      </c>
      <c r="Q91" s="32">
        <v>462.93</v>
      </c>
      <c r="R91" s="31">
        <v>128834</v>
      </c>
      <c r="S91" s="31">
        <v>58652265</v>
      </c>
      <c r="T91" s="32">
        <v>455.25</v>
      </c>
      <c r="U91" s="31">
        <v>129886</v>
      </c>
      <c r="V91" s="31">
        <v>62166880</v>
      </c>
      <c r="W91" s="32">
        <v>478.63</v>
      </c>
      <c r="X91" s="31">
        <v>130164</v>
      </c>
      <c r="Y91" s="31">
        <v>68027885</v>
      </c>
      <c r="Z91" s="32">
        <v>522.63</v>
      </c>
      <c r="AA91" s="31">
        <v>130793</v>
      </c>
      <c r="AB91" s="31">
        <v>75432315</v>
      </c>
      <c r="AC91" s="32">
        <v>576.73</v>
      </c>
    </row>
    <row r="92" spans="1:29" s="1" customFormat="1" ht="14.25" x14ac:dyDescent="0.2">
      <c r="A92" s="42">
        <v>677</v>
      </c>
      <c r="B92" s="21" t="s">
        <v>67</v>
      </c>
      <c r="C92" s="31">
        <v>126389</v>
      </c>
      <c r="D92" s="31">
        <v>51802982</v>
      </c>
      <c r="E92" s="32">
        <v>409.87</v>
      </c>
      <c r="F92" s="31">
        <v>126396</v>
      </c>
      <c r="G92" s="31">
        <v>51281618</v>
      </c>
      <c r="H92" s="32">
        <v>405.72</v>
      </c>
      <c r="I92" s="31">
        <v>126563</v>
      </c>
      <c r="J92" s="31">
        <v>55400209</v>
      </c>
      <c r="K92" s="32">
        <v>437.73</v>
      </c>
      <c r="L92" s="31">
        <v>126309</v>
      </c>
      <c r="M92" s="31">
        <v>58413826</v>
      </c>
      <c r="N92" s="32">
        <v>462.47</v>
      </c>
      <c r="O92" s="31">
        <v>126009</v>
      </c>
      <c r="P92" s="31">
        <v>57793890</v>
      </c>
      <c r="Q92" s="32">
        <v>458.65</v>
      </c>
      <c r="R92" s="31">
        <v>125971</v>
      </c>
      <c r="S92" s="31">
        <v>56766848</v>
      </c>
      <c r="T92" s="32">
        <v>450.63</v>
      </c>
      <c r="U92" s="31">
        <v>127158</v>
      </c>
      <c r="V92" s="31">
        <v>60820255</v>
      </c>
      <c r="W92" s="32">
        <v>478.3</v>
      </c>
      <c r="X92" s="31">
        <v>127395</v>
      </c>
      <c r="Y92" s="31">
        <v>64561043</v>
      </c>
      <c r="Z92" s="32">
        <v>506.78</v>
      </c>
      <c r="AA92" s="31">
        <v>127415</v>
      </c>
      <c r="AB92" s="31">
        <v>72086924</v>
      </c>
      <c r="AC92" s="32">
        <v>565.76</v>
      </c>
    </row>
    <row r="93" spans="1:29" s="1" customFormat="1" ht="14.25" x14ac:dyDescent="0.2">
      <c r="A93" s="42">
        <v>678</v>
      </c>
      <c r="B93" s="21" t="s">
        <v>68</v>
      </c>
      <c r="C93" s="31">
        <v>115123</v>
      </c>
      <c r="D93" s="31">
        <v>44958047</v>
      </c>
      <c r="E93" s="32">
        <v>390.52</v>
      </c>
      <c r="F93" s="31">
        <v>115152</v>
      </c>
      <c r="G93" s="31">
        <v>46100430</v>
      </c>
      <c r="H93" s="32">
        <v>400.34</v>
      </c>
      <c r="I93" s="31">
        <v>115261</v>
      </c>
      <c r="J93" s="31">
        <v>49342161</v>
      </c>
      <c r="K93" s="32">
        <v>428.09</v>
      </c>
      <c r="L93" s="31">
        <v>115238</v>
      </c>
      <c r="M93" s="31">
        <v>52190787</v>
      </c>
      <c r="N93" s="32">
        <v>452.9</v>
      </c>
      <c r="O93" s="31">
        <v>115471</v>
      </c>
      <c r="P93" s="31">
        <v>52627761</v>
      </c>
      <c r="Q93" s="32">
        <v>455.77</v>
      </c>
      <c r="R93" s="31">
        <v>115520</v>
      </c>
      <c r="S93" s="31">
        <v>51289527</v>
      </c>
      <c r="T93" s="32">
        <v>443.99</v>
      </c>
      <c r="U93" s="31">
        <v>117160</v>
      </c>
      <c r="V93" s="31">
        <v>54481317</v>
      </c>
      <c r="W93" s="32">
        <v>465.02</v>
      </c>
      <c r="X93" s="31">
        <v>116746</v>
      </c>
      <c r="Y93" s="31">
        <v>59166397</v>
      </c>
      <c r="Z93" s="32">
        <v>506.8</v>
      </c>
      <c r="AA93" s="31">
        <v>116502</v>
      </c>
      <c r="AB93" s="31">
        <v>65264449</v>
      </c>
      <c r="AC93" s="32">
        <v>560.20000000000005</v>
      </c>
    </row>
    <row r="94" spans="1:29" s="1" customFormat="1" ht="14.25" x14ac:dyDescent="0.2">
      <c r="A94" s="42">
        <v>679</v>
      </c>
      <c r="B94" s="21" t="s">
        <v>69</v>
      </c>
      <c r="C94" s="31">
        <v>160848</v>
      </c>
      <c r="D94" s="31">
        <v>63498237</v>
      </c>
      <c r="E94" s="32">
        <v>394.77</v>
      </c>
      <c r="F94" s="31">
        <v>161161</v>
      </c>
      <c r="G94" s="31">
        <v>64611262</v>
      </c>
      <c r="H94" s="32">
        <v>400.91</v>
      </c>
      <c r="I94" s="31">
        <v>161819</v>
      </c>
      <c r="J94" s="31">
        <v>68834431</v>
      </c>
      <c r="K94" s="32">
        <v>425.38</v>
      </c>
      <c r="L94" s="31">
        <v>162031</v>
      </c>
      <c r="M94" s="31">
        <v>73199066</v>
      </c>
      <c r="N94" s="32">
        <v>451.76</v>
      </c>
      <c r="O94" s="31">
        <v>162407</v>
      </c>
      <c r="P94" s="31">
        <v>73217893</v>
      </c>
      <c r="Q94" s="32">
        <v>450.83</v>
      </c>
      <c r="R94" s="31">
        <v>162989</v>
      </c>
      <c r="S94" s="31">
        <v>72351502</v>
      </c>
      <c r="T94" s="32">
        <v>443.9</v>
      </c>
      <c r="U94" s="31">
        <v>165237</v>
      </c>
      <c r="V94" s="31">
        <v>76413226</v>
      </c>
      <c r="W94" s="32">
        <v>462.45</v>
      </c>
      <c r="X94" s="31">
        <v>165559</v>
      </c>
      <c r="Y94" s="31">
        <v>82933501</v>
      </c>
      <c r="Z94" s="32">
        <v>500.93</v>
      </c>
      <c r="AA94" s="31">
        <v>166322</v>
      </c>
      <c r="AB94" s="31">
        <v>92307842</v>
      </c>
      <c r="AC94" s="32">
        <v>554.99</v>
      </c>
    </row>
    <row r="95" spans="1:29" s="1" customFormat="1" ht="14.25" x14ac:dyDescent="0.2">
      <c r="A95" s="23"/>
      <c r="B95" s="21"/>
      <c r="C95" s="31"/>
      <c r="D95" s="31"/>
      <c r="E95" s="32"/>
      <c r="F95" s="31"/>
      <c r="G95" s="31"/>
      <c r="H95" s="32"/>
      <c r="I95" s="31"/>
      <c r="J95" s="31"/>
      <c r="K95" s="32"/>
      <c r="L95" s="31"/>
      <c r="M95" s="31"/>
      <c r="N95" s="32"/>
      <c r="O95" s="31"/>
      <c r="P95" s="31"/>
      <c r="Q95" s="32"/>
      <c r="R95" s="31"/>
      <c r="S95" s="31"/>
      <c r="T95" s="32"/>
      <c r="U95" s="31"/>
      <c r="V95" s="31"/>
      <c r="W95" s="32"/>
      <c r="X95" s="31"/>
      <c r="Y95" s="31"/>
      <c r="Z95" s="32"/>
      <c r="AA95" s="31"/>
      <c r="AB95" s="31"/>
      <c r="AC95" s="32"/>
    </row>
    <row r="96" spans="1:29" s="14" customFormat="1" x14ac:dyDescent="0.25">
      <c r="A96" s="28"/>
      <c r="B96" s="25" t="s">
        <v>82</v>
      </c>
      <c r="C96" s="33">
        <v>1061945</v>
      </c>
      <c r="D96" s="33">
        <v>427578870</v>
      </c>
      <c r="E96" s="34">
        <v>402.64</v>
      </c>
      <c r="F96" s="33">
        <v>1062697</v>
      </c>
      <c r="G96" s="33">
        <v>434102597</v>
      </c>
      <c r="H96" s="34">
        <v>408.49</v>
      </c>
      <c r="I96" s="33">
        <v>1064827</v>
      </c>
      <c r="J96" s="33">
        <v>461868700</v>
      </c>
      <c r="K96" s="34">
        <v>433.75</v>
      </c>
      <c r="L96" s="33">
        <v>1064940</v>
      </c>
      <c r="M96" s="33">
        <v>492031242</v>
      </c>
      <c r="N96" s="46">
        <v>462.03</v>
      </c>
      <c r="O96" s="33">
        <v>1065335</v>
      </c>
      <c r="P96" s="33">
        <v>490967853</v>
      </c>
      <c r="Q96" s="46">
        <v>460.86</v>
      </c>
      <c r="R96" s="33">
        <v>1067320</v>
      </c>
      <c r="S96" s="33">
        <v>480034073</v>
      </c>
      <c r="T96" s="46">
        <v>449.76</v>
      </c>
      <c r="U96" s="33">
        <v>1079679</v>
      </c>
      <c r="V96" s="33">
        <v>511072865</v>
      </c>
      <c r="W96" s="46">
        <v>473.36</v>
      </c>
      <c r="X96" s="33">
        <v>1080810</v>
      </c>
      <c r="Y96" s="33">
        <v>551347931</v>
      </c>
      <c r="Z96" s="46">
        <v>510.12</v>
      </c>
      <c r="AA96" s="33">
        <v>1083095</v>
      </c>
      <c r="AB96" s="33">
        <v>614756261</v>
      </c>
      <c r="AC96" s="46">
        <v>567.59</v>
      </c>
    </row>
    <row r="97" spans="1:29" s="14" customFormat="1" x14ac:dyDescent="0.25">
      <c r="A97" s="28"/>
      <c r="B97" s="25"/>
      <c r="C97" s="22"/>
      <c r="D97" s="35"/>
      <c r="E97" s="36"/>
      <c r="F97" s="22"/>
      <c r="G97" s="35"/>
      <c r="H97" s="36"/>
      <c r="I97" s="22"/>
      <c r="J97" s="35"/>
      <c r="K97" s="36"/>
      <c r="L97" s="31"/>
      <c r="M97" s="31"/>
      <c r="N97" s="36"/>
      <c r="O97" s="31"/>
      <c r="P97" s="31"/>
      <c r="Q97" s="36"/>
      <c r="R97" s="31"/>
      <c r="S97" s="31"/>
      <c r="T97" s="36"/>
      <c r="U97" s="31"/>
      <c r="V97" s="31"/>
      <c r="W97" s="36"/>
      <c r="X97" s="31"/>
      <c r="Y97" s="31"/>
      <c r="Z97" s="36"/>
      <c r="AA97" s="31"/>
      <c r="AB97" s="31"/>
      <c r="AC97" s="36"/>
    </row>
    <row r="98" spans="1:29" s="1" customFormat="1" ht="15" customHeight="1" x14ac:dyDescent="0.25">
      <c r="A98" s="75" t="s">
        <v>70</v>
      </c>
      <c r="B98" s="75"/>
      <c r="C98" s="75"/>
      <c r="D98" s="75"/>
      <c r="E98" s="75"/>
      <c r="F98" s="75"/>
      <c r="G98" s="75"/>
      <c r="H98" s="75"/>
      <c r="I98" s="75"/>
      <c r="J98" s="75"/>
      <c r="K98" s="75"/>
      <c r="L98" s="75"/>
      <c r="M98" s="75"/>
      <c r="N98" s="75"/>
      <c r="O98" s="75"/>
      <c r="P98" s="75"/>
      <c r="Q98" s="75"/>
      <c r="R98" s="75"/>
      <c r="S98" s="75"/>
      <c r="T98" s="75"/>
    </row>
    <row r="99" spans="1:29" s="1" customFormat="1" x14ac:dyDescent="0.25">
      <c r="A99" s="27"/>
      <c r="B99" s="27"/>
      <c r="C99" s="22"/>
      <c r="D99" s="35"/>
      <c r="E99" s="36"/>
      <c r="F99" s="22"/>
      <c r="G99" s="35"/>
      <c r="H99" s="36"/>
      <c r="I99" s="22"/>
      <c r="J99" s="35"/>
      <c r="K99" s="36"/>
      <c r="L99" s="31"/>
      <c r="M99" s="31"/>
      <c r="N99" s="36"/>
      <c r="O99" s="31"/>
      <c r="P99" s="31"/>
      <c r="Q99" s="36"/>
      <c r="R99" s="31"/>
      <c r="S99" s="31"/>
      <c r="T99" s="36"/>
      <c r="U99" s="31"/>
      <c r="V99" s="31"/>
      <c r="W99" s="36"/>
      <c r="X99" s="31"/>
      <c r="Y99" s="31"/>
      <c r="Z99" s="36"/>
      <c r="AA99" s="31"/>
      <c r="AB99" s="31"/>
      <c r="AC99" s="36"/>
    </row>
    <row r="100" spans="1:29" s="1" customFormat="1" ht="14.25" x14ac:dyDescent="0.2">
      <c r="A100" s="42">
        <v>771</v>
      </c>
      <c r="B100" s="21" t="s">
        <v>71</v>
      </c>
      <c r="C100" s="31">
        <v>131144</v>
      </c>
      <c r="D100" s="31">
        <v>45288162</v>
      </c>
      <c r="E100" s="32">
        <v>345.33</v>
      </c>
      <c r="F100" s="31">
        <v>131938</v>
      </c>
      <c r="G100" s="31">
        <v>47653442</v>
      </c>
      <c r="H100" s="32">
        <v>361.18</v>
      </c>
      <c r="I100" s="31">
        <v>133129</v>
      </c>
      <c r="J100" s="31">
        <v>50354312</v>
      </c>
      <c r="K100" s="32">
        <v>378.24</v>
      </c>
      <c r="L100" s="31">
        <v>133998</v>
      </c>
      <c r="M100" s="31">
        <v>53641518</v>
      </c>
      <c r="N100" s="32">
        <v>400.32</v>
      </c>
      <c r="O100" s="31">
        <v>134793</v>
      </c>
      <c r="P100" s="31">
        <v>56517849</v>
      </c>
      <c r="Q100" s="32">
        <v>419.29</v>
      </c>
      <c r="R100" s="31">
        <v>135474</v>
      </c>
      <c r="S100" s="31">
        <v>56303587</v>
      </c>
      <c r="T100" s="32">
        <v>415.6</v>
      </c>
      <c r="U100" s="31">
        <v>136840</v>
      </c>
      <c r="V100" s="31">
        <v>59486171</v>
      </c>
      <c r="W100" s="32">
        <v>434.71</v>
      </c>
      <c r="X100" s="31">
        <v>137944</v>
      </c>
      <c r="Y100" s="31">
        <v>65436223</v>
      </c>
      <c r="Z100" s="32">
        <v>474.37</v>
      </c>
      <c r="AA100" s="31">
        <v>138681</v>
      </c>
      <c r="AB100" s="31">
        <v>73734916</v>
      </c>
      <c r="AC100" s="32">
        <v>531.69000000000005</v>
      </c>
    </row>
    <row r="101" spans="1:29" s="1" customFormat="1" ht="14.25" x14ac:dyDescent="0.2">
      <c r="A101" s="42">
        <v>772</v>
      </c>
      <c r="B101" s="21" t="s">
        <v>72</v>
      </c>
      <c r="C101" s="31">
        <v>246779</v>
      </c>
      <c r="D101" s="31">
        <v>86302033</v>
      </c>
      <c r="E101" s="32">
        <v>349.71</v>
      </c>
      <c r="F101" s="31">
        <v>248668</v>
      </c>
      <c r="G101" s="31">
        <v>90630947</v>
      </c>
      <c r="H101" s="32">
        <v>364.47</v>
      </c>
      <c r="I101" s="31">
        <v>250692</v>
      </c>
      <c r="J101" s="31">
        <v>96464002</v>
      </c>
      <c r="K101" s="32">
        <v>384.79</v>
      </c>
      <c r="L101" s="31">
        <v>252482</v>
      </c>
      <c r="M101" s="31">
        <v>102639117</v>
      </c>
      <c r="N101" s="32">
        <v>406.52</v>
      </c>
      <c r="O101" s="31">
        <v>254763</v>
      </c>
      <c r="P101" s="31">
        <v>107949024</v>
      </c>
      <c r="Q101" s="32">
        <v>423.72</v>
      </c>
      <c r="R101" s="31">
        <v>256934</v>
      </c>
      <c r="S101" s="31">
        <v>107364956</v>
      </c>
      <c r="T101" s="32">
        <v>417.87</v>
      </c>
      <c r="U101" s="31">
        <v>260635</v>
      </c>
      <c r="V101" s="31">
        <v>114449849</v>
      </c>
      <c r="W101" s="32">
        <v>439.12</v>
      </c>
      <c r="X101" s="31">
        <v>262493</v>
      </c>
      <c r="Y101" s="31">
        <v>126774628</v>
      </c>
      <c r="Z101" s="32">
        <v>482.96</v>
      </c>
      <c r="AA101" s="31">
        <v>264267</v>
      </c>
      <c r="AB101" s="31">
        <v>142659969</v>
      </c>
      <c r="AC101" s="32">
        <v>539.83000000000004</v>
      </c>
    </row>
    <row r="102" spans="1:29" s="1" customFormat="1" ht="14.25" x14ac:dyDescent="0.2">
      <c r="A102" s="42">
        <v>773</v>
      </c>
      <c r="B102" s="21" t="s">
        <v>73</v>
      </c>
      <c r="C102" s="31">
        <v>94548</v>
      </c>
      <c r="D102" s="31">
        <v>33270446</v>
      </c>
      <c r="E102" s="32">
        <v>351.89</v>
      </c>
      <c r="F102" s="31">
        <v>95022</v>
      </c>
      <c r="G102" s="31">
        <v>34621487</v>
      </c>
      <c r="H102" s="32">
        <v>364.35</v>
      </c>
      <c r="I102" s="31">
        <v>95691</v>
      </c>
      <c r="J102" s="31">
        <v>36643816</v>
      </c>
      <c r="K102" s="32">
        <v>382.94</v>
      </c>
      <c r="L102" s="31">
        <v>96387</v>
      </c>
      <c r="M102" s="31">
        <v>39227821</v>
      </c>
      <c r="N102" s="32">
        <v>406.98</v>
      </c>
      <c r="O102" s="31">
        <v>96759</v>
      </c>
      <c r="P102" s="31">
        <v>41088522</v>
      </c>
      <c r="Q102" s="32">
        <v>424.65</v>
      </c>
      <c r="R102" s="31">
        <v>97640</v>
      </c>
      <c r="S102" s="31">
        <v>40803101</v>
      </c>
      <c r="T102" s="32">
        <v>417.89</v>
      </c>
      <c r="U102" s="31">
        <v>98745</v>
      </c>
      <c r="V102" s="31">
        <v>43347613</v>
      </c>
      <c r="W102" s="32">
        <v>438.99</v>
      </c>
      <c r="X102" s="31">
        <v>99688</v>
      </c>
      <c r="Y102" s="31">
        <v>47805916</v>
      </c>
      <c r="Z102" s="32">
        <v>479.56</v>
      </c>
      <c r="AA102" s="31">
        <v>100181</v>
      </c>
      <c r="AB102" s="31">
        <v>53368749</v>
      </c>
      <c r="AC102" s="32">
        <v>532.72</v>
      </c>
    </row>
    <row r="103" spans="1:29" s="1" customFormat="1" ht="14.25" x14ac:dyDescent="0.2">
      <c r="A103" s="42">
        <v>774</v>
      </c>
      <c r="B103" s="21" t="s">
        <v>74</v>
      </c>
      <c r="C103" s="31">
        <v>123403</v>
      </c>
      <c r="D103" s="31">
        <v>43249869</v>
      </c>
      <c r="E103" s="32">
        <v>350.48</v>
      </c>
      <c r="F103" s="31">
        <v>124022</v>
      </c>
      <c r="G103" s="31">
        <v>45342099</v>
      </c>
      <c r="H103" s="32">
        <v>365.6</v>
      </c>
      <c r="I103" s="31">
        <v>125218</v>
      </c>
      <c r="J103" s="31">
        <v>47377080</v>
      </c>
      <c r="K103" s="32">
        <v>378.36</v>
      </c>
      <c r="L103" s="31">
        <v>126678</v>
      </c>
      <c r="M103" s="31">
        <v>49929105</v>
      </c>
      <c r="N103" s="32">
        <v>394.14</v>
      </c>
      <c r="O103" s="31">
        <v>127006</v>
      </c>
      <c r="P103" s="31">
        <v>52928389</v>
      </c>
      <c r="Q103" s="32">
        <v>416.74</v>
      </c>
      <c r="R103" s="31">
        <v>128056</v>
      </c>
      <c r="S103" s="31">
        <v>52685847</v>
      </c>
      <c r="T103" s="32">
        <v>411.43</v>
      </c>
      <c r="U103" s="31">
        <v>129572</v>
      </c>
      <c r="V103" s="31">
        <v>55532738</v>
      </c>
      <c r="W103" s="32">
        <v>428.59</v>
      </c>
      <c r="X103" s="31">
        <v>131017</v>
      </c>
      <c r="Y103" s="31">
        <v>61852272</v>
      </c>
      <c r="Z103" s="32">
        <v>472.09</v>
      </c>
      <c r="AA103" s="31">
        <v>131809</v>
      </c>
      <c r="AB103" s="31">
        <v>69277324</v>
      </c>
      <c r="AC103" s="32">
        <v>525.59</v>
      </c>
    </row>
    <row r="104" spans="1:29" s="1" customFormat="1" ht="14.25" x14ac:dyDescent="0.2">
      <c r="A104" s="42">
        <v>775</v>
      </c>
      <c r="B104" s="21" t="s">
        <v>75</v>
      </c>
      <c r="C104" s="31">
        <v>170343</v>
      </c>
      <c r="D104" s="31">
        <v>61075892</v>
      </c>
      <c r="E104" s="32">
        <v>358.55</v>
      </c>
      <c r="F104" s="31">
        <v>171742</v>
      </c>
      <c r="G104" s="31">
        <v>64362565</v>
      </c>
      <c r="H104" s="32">
        <v>374.76</v>
      </c>
      <c r="I104" s="31">
        <v>173288</v>
      </c>
      <c r="J104" s="31">
        <v>67377373</v>
      </c>
      <c r="K104" s="32">
        <v>388.82</v>
      </c>
      <c r="L104" s="31">
        <v>174722</v>
      </c>
      <c r="M104" s="31">
        <v>71555638</v>
      </c>
      <c r="N104" s="32">
        <v>409.54</v>
      </c>
      <c r="O104" s="31">
        <v>175214</v>
      </c>
      <c r="P104" s="31">
        <v>74621065</v>
      </c>
      <c r="Q104" s="32">
        <v>425.89</v>
      </c>
      <c r="R104" s="31">
        <v>176490</v>
      </c>
      <c r="S104" s="31">
        <v>73746061</v>
      </c>
      <c r="T104" s="32">
        <v>417.85</v>
      </c>
      <c r="U104" s="31">
        <v>178968</v>
      </c>
      <c r="V104" s="31">
        <v>78285215</v>
      </c>
      <c r="W104" s="32">
        <v>437.43</v>
      </c>
      <c r="X104" s="31">
        <v>181496</v>
      </c>
      <c r="Y104" s="31">
        <v>86450879</v>
      </c>
      <c r="Z104" s="32">
        <v>476.32</v>
      </c>
      <c r="AA104" s="31">
        <v>182932</v>
      </c>
      <c r="AB104" s="31">
        <v>97536274</v>
      </c>
      <c r="AC104" s="32">
        <v>533.17999999999995</v>
      </c>
    </row>
    <row r="105" spans="1:29" s="1" customFormat="1" ht="14.25" x14ac:dyDescent="0.2">
      <c r="A105" s="42">
        <v>776</v>
      </c>
      <c r="B105" s="21" t="s">
        <v>76</v>
      </c>
      <c r="C105" s="31">
        <v>80918</v>
      </c>
      <c r="D105" s="31">
        <v>28168620</v>
      </c>
      <c r="E105" s="32">
        <v>348.11</v>
      </c>
      <c r="F105" s="31">
        <v>81475</v>
      </c>
      <c r="G105" s="31">
        <v>29522189</v>
      </c>
      <c r="H105" s="32">
        <v>362.35</v>
      </c>
      <c r="I105" s="31">
        <v>81621</v>
      </c>
      <c r="J105" s="31">
        <v>31151429</v>
      </c>
      <c r="K105" s="32">
        <v>381.66</v>
      </c>
      <c r="L105" s="31">
        <v>81989</v>
      </c>
      <c r="M105" s="31">
        <v>33056610</v>
      </c>
      <c r="N105" s="32">
        <v>403.18</v>
      </c>
      <c r="O105" s="31">
        <v>82123</v>
      </c>
      <c r="P105" s="31">
        <v>34557201</v>
      </c>
      <c r="Q105" s="32">
        <v>420.8</v>
      </c>
      <c r="R105" s="31">
        <v>82492</v>
      </c>
      <c r="S105" s="31">
        <v>34292478</v>
      </c>
      <c r="T105" s="32">
        <v>415.71</v>
      </c>
      <c r="U105" s="31">
        <v>83488</v>
      </c>
      <c r="V105" s="31">
        <v>36207901</v>
      </c>
      <c r="W105" s="32">
        <v>433.69</v>
      </c>
      <c r="X105" s="31">
        <v>83674</v>
      </c>
      <c r="Y105" s="31">
        <v>39792396</v>
      </c>
      <c r="Z105" s="32">
        <v>475.56</v>
      </c>
      <c r="AA105" s="31">
        <v>83816</v>
      </c>
      <c r="AB105" s="31">
        <v>44592036</v>
      </c>
      <c r="AC105" s="32">
        <v>532.02</v>
      </c>
    </row>
    <row r="106" spans="1:29" s="1" customFormat="1" ht="14.25" x14ac:dyDescent="0.2">
      <c r="A106" s="42">
        <v>777</v>
      </c>
      <c r="B106" s="21" t="s">
        <v>77</v>
      </c>
      <c r="C106" s="31">
        <v>138222</v>
      </c>
      <c r="D106" s="31">
        <v>47721637</v>
      </c>
      <c r="E106" s="32">
        <v>345.25</v>
      </c>
      <c r="F106" s="31">
        <v>138966</v>
      </c>
      <c r="G106" s="31">
        <v>50406303</v>
      </c>
      <c r="H106" s="32">
        <v>362.72</v>
      </c>
      <c r="I106" s="31">
        <v>140025</v>
      </c>
      <c r="J106" s="31">
        <v>53185676</v>
      </c>
      <c r="K106" s="32">
        <v>379.83</v>
      </c>
      <c r="L106" s="31">
        <v>140983</v>
      </c>
      <c r="M106" s="31">
        <v>56719734</v>
      </c>
      <c r="N106" s="32">
        <v>402.32</v>
      </c>
      <c r="O106" s="31">
        <v>141560</v>
      </c>
      <c r="P106" s="31">
        <v>59477775</v>
      </c>
      <c r="Q106" s="32">
        <v>420.16</v>
      </c>
      <c r="R106" s="31">
        <v>142699</v>
      </c>
      <c r="S106" s="31">
        <v>58797186</v>
      </c>
      <c r="T106" s="32">
        <v>412.04</v>
      </c>
      <c r="U106" s="31">
        <v>145226</v>
      </c>
      <c r="V106" s="31">
        <v>62743942</v>
      </c>
      <c r="W106" s="32">
        <v>432.04</v>
      </c>
      <c r="X106" s="31">
        <v>145838</v>
      </c>
      <c r="Y106" s="31">
        <v>69804908</v>
      </c>
      <c r="Z106" s="32">
        <v>478.65</v>
      </c>
      <c r="AA106" s="31">
        <v>146804</v>
      </c>
      <c r="AB106" s="31">
        <v>79264379</v>
      </c>
      <c r="AC106" s="32">
        <v>539.92999999999995</v>
      </c>
    </row>
    <row r="107" spans="1:29" s="1" customFormat="1" ht="14.25" x14ac:dyDescent="0.2">
      <c r="A107" s="42">
        <v>778</v>
      </c>
      <c r="B107" s="21" t="s">
        <v>78</v>
      </c>
      <c r="C107" s="31">
        <v>140844</v>
      </c>
      <c r="D107" s="31">
        <v>48104433</v>
      </c>
      <c r="E107" s="32">
        <v>341.54</v>
      </c>
      <c r="F107" s="31">
        <v>142045</v>
      </c>
      <c r="G107" s="31">
        <v>50697597</v>
      </c>
      <c r="H107" s="32">
        <v>356.91</v>
      </c>
      <c r="I107" s="31">
        <v>143476</v>
      </c>
      <c r="J107" s="31">
        <v>53599335</v>
      </c>
      <c r="K107" s="32">
        <v>373.58</v>
      </c>
      <c r="L107" s="31">
        <v>144872</v>
      </c>
      <c r="M107" s="31">
        <v>56925182</v>
      </c>
      <c r="N107" s="32">
        <v>392.93</v>
      </c>
      <c r="O107" s="31">
        <v>145777</v>
      </c>
      <c r="P107" s="31">
        <v>59744211</v>
      </c>
      <c r="Q107" s="32">
        <v>409.83</v>
      </c>
      <c r="R107" s="31">
        <v>146932</v>
      </c>
      <c r="S107" s="31">
        <v>59358759</v>
      </c>
      <c r="T107" s="32">
        <v>403.99</v>
      </c>
      <c r="U107" s="31">
        <v>149232</v>
      </c>
      <c r="V107" s="31">
        <v>62978743</v>
      </c>
      <c r="W107" s="32">
        <v>422.02</v>
      </c>
      <c r="X107" s="31">
        <v>151058</v>
      </c>
      <c r="Y107" s="31">
        <v>70137607</v>
      </c>
      <c r="Z107" s="32">
        <v>464.31</v>
      </c>
      <c r="AA107" s="31">
        <v>152224</v>
      </c>
      <c r="AB107" s="31">
        <v>79250884</v>
      </c>
      <c r="AC107" s="32">
        <v>520.62</v>
      </c>
    </row>
    <row r="108" spans="1:29" s="1" customFormat="1" ht="14.25" x14ac:dyDescent="0.2">
      <c r="A108" s="42">
        <v>779</v>
      </c>
      <c r="B108" s="21" t="s">
        <v>79</v>
      </c>
      <c r="C108" s="31">
        <v>131894</v>
      </c>
      <c r="D108" s="31">
        <v>45558898</v>
      </c>
      <c r="E108" s="32">
        <v>345.42</v>
      </c>
      <c r="F108" s="31">
        <v>133026</v>
      </c>
      <c r="G108" s="31">
        <v>47598284</v>
      </c>
      <c r="H108" s="32">
        <v>357.81</v>
      </c>
      <c r="I108" s="31">
        <v>133734</v>
      </c>
      <c r="J108" s="31">
        <v>50294810</v>
      </c>
      <c r="K108" s="32">
        <v>376.08</v>
      </c>
      <c r="L108" s="31">
        <v>134360</v>
      </c>
      <c r="M108" s="31">
        <v>53335370</v>
      </c>
      <c r="N108" s="32">
        <v>396.96</v>
      </c>
      <c r="O108" s="31">
        <v>134273</v>
      </c>
      <c r="P108" s="31">
        <v>55675825</v>
      </c>
      <c r="Q108" s="32">
        <v>414.65</v>
      </c>
      <c r="R108" s="31">
        <v>134941</v>
      </c>
      <c r="S108" s="31">
        <v>55183241</v>
      </c>
      <c r="T108" s="32">
        <v>408.94</v>
      </c>
      <c r="U108" s="31">
        <v>136902</v>
      </c>
      <c r="V108" s="31">
        <v>58573659</v>
      </c>
      <c r="W108" s="32">
        <v>427.85</v>
      </c>
      <c r="X108" s="31">
        <v>137436</v>
      </c>
      <c r="Y108" s="31">
        <v>64754448</v>
      </c>
      <c r="Z108" s="32">
        <v>471.16</v>
      </c>
      <c r="AA108" s="31">
        <v>138104</v>
      </c>
      <c r="AB108" s="31">
        <v>74576276</v>
      </c>
      <c r="AC108" s="32">
        <v>540</v>
      </c>
    </row>
    <row r="109" spans="1:29" s="1" customFormat="1" ht="14.25" x14ac:dyDescent="0.2">
      <c r="A109" s="42">
        <v>780</v>
      </c>
      <c r="B109" s="21" t="s">
        <v>80</v>
      </c>
      <c r="C109" s="31">
        <v>153254</v>
      </c>
      <c r="D109" s="31">
        <v>52734784</v>
      </c>
      <c r="E109" s="32">
        <v>344.1</v>
      </c>
      <c r="F109" s="31">
        <v>154069</v>
      </c>
      <c r="G109" s="31">
        <v>55101193</v>
      </c>
      <c r="H109" s="32">
        <v>357.64</v>
      </c>
      <c r="I109" s="31">
        <v>154779</v>
      </c>
      <c r="J109" s="31">
        <v>58089247</v>
      </c>
      <c r="K109" s="32">
        <v>375.3</v>
      </c>
      <c r="L109" s="31">
        <v>155697</v>
      </c>
      <c r="M109" s="31">
        <v>61643517</v>
      </c>
      <c r="N109" s="32">
        <v>395.92</v>
      </c>
      <c r="O109" s="31">
        <v>156029</v>
      </c>
      <c r="P109" s="31">
        <v>64399201</v>
      </c>
      <c r="Q109" s="32">
        <v>412.74</v>
      </c>
      <c r="R109" s="31">
        <v>156828</v>
      </c>
      <c r="S109" s="31">
        <v>63879201</v>
      </c>
      <c r="T109" s="32">
        <v>407.32</v>
      </c>
      <c r="U109" s="31">
        <v>158555</v>
      </c>
      <c r="V109" s="31">
        <v>67480930</v>
      </c>
      <c r="W109" s="32">
        <v>425.6</v>
      </c>
      <c r="X109" s="31">
        <v>159209</v>
      </c>
      <c r="Y109" s="31">
        <v>74335545</v>
      </c>
      <c r="Z109" s="32">
        <v>466.91</v>
      </c>
      <c r="AA109" s="31">
        <v>159815</v>
      </c>
      <c r="AB109" s="31">
        <v>82974888</v>
      </c>
      <c r="AC109" s="32">
        <v>519.19000000000005</v>
      </c>
    </row>
    <row r="110" spans="1:29" s="1" customFormat="1" ht="14.25" x14ac:dyDescent="0.2">
      <c r="A110" s="23"/>
      <c r="B110" s="21"/>
      <c r="C110" s="31"/>
      <c r="D110" s="31"/>
      <c r="E110" s="32"/>
      <c r="F110" s="31"/>
      <c r="G110" s="31"/>
      <c r="H110" s="32"/>
      <c r="I110" s="31"/>
      <c r="J110" s="31"/>
      <c r="K110" s="32"/>
      <c r="L110" s="31"/>
      <c r="M110" s="31"/>
      <c r="N110" s="32"/>
      <c r="O110" s="31"/>
      <c r="P110" s="31"/>
      <c r="Q110" s="32"/>
      <c r="R110" s="31"/>
      <c r="S110" s="31"/>
      <c r="T110" s="32"/>
      <c r="U110" s="31"/>
      <c r="V110" s="31"/>
      <c r="W110" s="32"/>
      <c r="X110" s="31"/>
      <c r="Y110" s="31"/>
      <c r="Z110" s="32"/>
      <c r="AA110" s="31"/>
      <c r="AB110" s="31"/>
      <c r="AC110" s="32"/>
    </row>
    <row r="111" spans="1:29" s="14" customFormat="1" x14ac:dyDescent="0.25">
      <c r="A111" s="26"/>
      <c r="B111" s="25" t="s">
        <v>81</v>
      </c>
      <c r="C111" s="33">
        <v>1411349</v>
      </c>
      <c r="D111" s="33">
        <v>491474774</v>
      </c>
      <c r="E111" s="34">
        <v>348.23</v>
      </c>
      <c r="F111" s="33">
        <v>1420973</v>
      </c>
      <c r="G111" s="33">
        <v>515936106</v>
      </c>
      <c r="H111" s="34">
        <v>363.09</v>
      </c>
      <c r="I111" s="33">
        <v>1431653</v>
      </c>
      <c r="J111" s="33">
        <v>544537080</v>
      </c>
      <c r="K111" s="34">
        <v>380.36</v>
      </c>
      <c r="L111" s="33">
        <v>1442168</v>
      </c>
      <c r="M111" s="33">
        <v>578673612</v>
      </c>
      <c r="N111" s="46">
        <v>401.25</v>
      </c>
      <c r="O111" s="33">
        <v>1448297</v>
      </c>
      <c r="P111" s="33">
        <v>606959062</v>
      </c>
      <c r="Q111" s="46">
        <v>419.08</v>
      </c>
      <c r="R111" s="33">
        <v>1458486</v>
      </c>
      <c r="S111" s="33">
        <v>602414417</v>
      </c>
      <c r="T111" s="46">
        <v>413.04</v>
      </c>
      <c r="U111" s="33">
        <v>1478163</v>
      </c>
      <c r="V111" s="33">
        <v>639086761</v>
      </c>
      <c r="W111" s="46">
        <v>432.35</v>
      </c>
      <c r="X111" s="33">
        <v>1489853</v>
      </c>
      <c r="Y111" s="33">
        <v>707144822</v>
      </c>
      <c r="Z111" s="46">
        <v>474.64</v>
      </c>
      <c r="AA111" s="33">
        <v>1498633</v>
      </c>
      <c r="AB111" s="33">
        <v>797235695</v>
      </c>
      <c r="AC111" s="46">
        <v>531.98</v>
      </c>
    </row>
    <row r="112" spans="1:29" s="1" customFormat="1" x14ac:dyDescent="0.25">
      <c r="D112" s="6"/>
      <c r="E112" s="36"/>
      <c r="G112" s="6"/>
      <c r="H112" s="34"/>
      <c r="J112" s="6"/>
      <c r="K112" s="34"/>
      <c r="L112" s="31"/>
      <c r="M112" s="31"/>
      <c r="N112" s="32"/>
      <c r="O112" s="31"/>
      <c r="P112" s="31"/>
      <c r="Q112" s="32"/>
      <c r="R112" s="31"/>
      <c r="S112" s="31"/>
      <c r="T112" s="32"/>
      <c r="U112" s="31"/>
      <c r="V112" s="31"/>
      <c r="W112" s="32"/>
      <c r="X112" s="31"/>
      <c r="Y112" s="31"/>
      <c r="Z112" s="32"/>
      <c r="AA112" s="31"/>
      <c r="AB112" s="31"/>
      <c r="AC112" s="32"/>
    </row>
    <row r="113" spans="1:29" s="1" customFormat="1" x14ac:dyDescent="0.25">
      <c r="B113" s="25" t="s">
        <v>88</v>
      </c>
      <c r="C113" s="33">
        <v>9093118</v>
      </c>
      <c r="D113" s="33">
        <v>3580743349</v>
      </c>
      <c r="E113" s="37">
        <v>393.79</v>
      </c>
      <c r="F113" s="33">
        <v>9142153</v>
      </c>
      <c r="G113" s="33">
        <v>3723028807</v>
      </c>
      <c r="H113" s="34">
        <v>407.24</v>
      </c>
      <c r="I113" s="33">
        <v>9191812</v>
      </c>
      <c r="J113" s="33">
        <v>3867757988</v>
      </c>
      <c r="K113" s="34">
        <v>420.78</v>
      </c>
      <c r="L113" s="33">
        <v>9227325</v>
      </c>
      <c r="M113" s="33">
        <v>4055350152</v>
      </c>
      <c r="N113" s="46">
        <v>439.49</v>
      </c>
      <c r="O113" s="33">
        <v>9245899</v>
      </c>
      <c r="P113" s="33">
        <v>4247931756</v>
      </c>
      <c r="Q113" s="46">
        <v>459.44</v>
      </c>
      <c r="R113" s="33">
        <v>9278280</v>
      </c>
      <c r="S113" s="33">
        <v>4194452229</v>
      </c>
      <c r="T113" s="46">
        <v>452.07</v>
      </c>
      <c r="U113" s="33">
        <v>9392432</v>
      </c>
      <c r="V113" s="33">
        <v>4476151682</v>
      </c>
      <c r="W113" s="46">
        <v>476.57</v>
      </c>
      <c r="X113" s="33">
        <v>9441436</v>
      </c>
      <c r="Y113" s="33">
        <v>4899966787</v>
      </c>
      <c r="Z113" s="46">
        <v>518.99</v>
      </c>
      <c r="AA113" s="33">
        <v>9474444</v>
      </c>
      <c r="AB113" s="33">
        <v>5298258749</v>
      </c>
      <c r="AC113" s="46">
        <v>559.22</v>
      </c>
    </row>
    <row r="117" spans="1:29" x14ac:dyDescent="0.25">
      <c r="A117" s="38"/>
      <c r="B117" s="38"/>
      <c r="C117" s="38"/>
      <c r="D117" s="38"/>
      <c r="E117" s="38"/>
      <c r="F117" s="38"/>
      <c r="G117" s="38"/>
      <c r="H117" s="38"/>
      <c r="I117" s="38"/>
      <c r="J117" s="38"/>
      <c r="K117" s="38"/>
      <c r="L117" s="38"/>
    </row>
    <row r="118" spans="1:29" x14ac:dyDescent="0.25">
      <c r="A118" s="38"/>
      <c r="B118" s="38"/>
      <c r="C118" s="38"/>
      <c r="D118" s="38"/>
      <c r="E118" s="38"/>
      <c r="F118" s="38"/>
      <c r="G118" s="38"/>
      <c r="H118" s="38"/>
      <c r="I118" s="38"/>
      <c r="J118" s="38"/>
      <c r="K118" s="38"/>
    </row>
    <row r="119" spans="1:29" x14ac:dyDescent="0.25">
      <c r="A119" s="38"/>
      <c r="B119" s="38"/>
      <c r="C119" s="38"/>
      <c r="D119" s="38"/>
      <c r="E119" s="38"/>
      <c r="F119" s="38"/>
      <c r="G119" s="38"/>
      <c r="H119" s="38"/>
      <c r="I119" s="38"/>
      <c r="J119" s="38"/>
      <c r="K119" s="38"/>
    </row>
  </sheetData>
  <mergeCells count="38">
    <mergeCell ref="AE1:AG5"/>
    <mergeCell ref="J4:K4"/>
    <mergeCell ref="X3:Z3"/>
    <mergeCell ref="X4:X5"/>
    <mergeCell ref="Y4:Z4"/>
    <mergeCell ref="U3:W3"/>
    <mergeCell ref="U4:U5"/>
    <mergeCell ref="V4:W4"/>
    <mergeCell ref="AA3:AC3"/>
    <mergeCell ref="AA4:AA5"/>
    <mergeCell ref="AB4:AC4"/>
    <mergeCell ref="A1:Z1"/>
    <mergeCell ref="A98:T98"/>
    <mergeCell ref="R3:T3"/>
    <mergeCell ref="R4:R5"/>
    <mergeCell ref="S4:T4"/>
    <mergeCell ref="C4:C5"/>
    <mergeCell ref="D4:E4"/>
    <mergeCell ref="F4:F5"/>
    <mergeCell ref="G4:H4"/>
    <mergeCell ref="O3:Q3"/>
    <mergeCell ref="O4:O5"/>
    <mergeCell ref="P4:Q4"/>
    <mergeCell ref="L3:N3"/>
    <mergeCell ref="L4:L5"/>
    <mergeCell ref="M4:N4"/>
    <mergeCell ref="C3:E3"/>
    <mergeCell ref="F3:H3"/>
    <mergeCell ref="A46:T46"/>
    <mergeCell ref="A72:T72"/>
    <mergeCell ref="A84:T84"/>
    <mergeCell ref="A32:T32"/>
    <mergeCell ref="A58:T58"/>
    <mergeCell ref="A3:A5"/>
    <mergeCell ref="I3:K3"/>
    <mergeCell ref="B3:B5"/>
    <mergeCell ref="I4:I5"/>
    <mergeCell ref="A7:T7"/>
  </mergeCells>
  <pageMargins left="0.70866141732283472" right="0.70866141732283472" top="0.78740157480314965" bottom="0.78740157480314965" header="0.31496062992125984" footer="0.31496062992125984"/>
  <pageSetup paperSize="8" scale="31" fitToHeight="0" orientation="portrait" r:id="rId1"/>
  <headerFooter>
    <oddFooter>&amp;LBayerisches Landesamt für Statistik&amp;RSeite &amp;P von &amp;N</oddFooter>
  </headerFooter>
  <rowBreaks count="1" manualBreakCount="1">
    <brk id="5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36"/>
  <sheetViews>
    <sheetView showGridLines="0" zoomScaleNormal="100" workbookViewId="0">
      <pane xSplit="1" ySplit="5" topLeftCell="W6" activePane="bottomRight" state="frozen"/>
      <selection pane="topRight" activeCell="B1" sqref="B1"/>
      <selection pane="bottomLeft" activeCell="A6" sqref="A6"/>
      <selection pane="bottomRight" activeCell="Z4" sqref="Z4:Z5"/>
    </sheetView>
  </sheetViews>
  <sheetFormatPr baseColWidth="10" defaultRowHeight="14.25" x14ac:dyDescent="0.2"/>
  <cols>
    <col min="1" max="1" width="26.85546875" style="1" customWidth="1"/>
    <col min="2" max="5" width="15.7109375" style="1" customWidth="1"/>
    <col min="6" max="6" width="18.7109375" style="1" customWidth="1"/>
    <col min="7" max="10" width="15.7109375" style="1" customWidth="1"/>
    <col min="11" max="13" width="15.85546875" style="1" customWidth="1"/>
    <col min="14" max="14" width="15.7109375" style="1" customWidth="1"/>
    <col min="15" max="16" width="15.85546875" style="1" customWidth="1"/>
    <col min="17" max="17" width="15.7109375" style="1" customWidth="1"/>
    <col min="18" max="19" width="15.85546875" style="1" customWidth="1"/>
    <col min="20" max="20" width="15.7109375" style="1" customWidth="1"/>
    <col min="21" max="22" width="15.85546875" style="1" customWidth="1"/>
    <col min="23" max="28" width="15.7109375" style="1" customWidth="1"/>
    <col min="29" max="29" width="5" style="1" customWidth="1"/>
    <col min="30" max="31" width="11.42578125" style="1" customWidth="1"/>
    <col min="32" max="32" width="29.140625" style="1" customWidth="1"/>
    <col min="33" max="16384" width="11.42578125" style="1"/>
  </cols>
  <sheetData>
    <row r="1" spans="1:32" ht="15" customHeight="1" x14ac:dyDescent="0.25">
      <c r="A1" s="85" t="s">
        <v>93</v>
      </c>
      <c r="B1" s="85"/>
      <c r="C1" s="85"/>
      <c r="D1" s="85"/>
      <c r="E1" s="85"/>
      <c r="F1" s="85"/>
      <c r="G1" s="85"/>
      <c r="H1" s="85"/>
      <c r="I1" s="85"/>
      <c r="J1" s="85"/>
      <c r="K1" s="85"/>
      <c r="L1" s="85"/>
      <c r="M1" s="85"/>
      <c r="N1" s="85"/>
      <c r="O1" s="85"/>
      <c r="P1" s="85"/>
      <c r="Q1" s="85"/>
      <c r="R1" s="85"/>
      <c r="S1" s="85"/>
      <c r="T1" s="85"/>
      <c r="U1" s="85"/>
      <c r="V1" s="85"/>
      <c r="W1" s="85"/>
      <c r="X1" s="85"/>
      <c r="Y1" s="85"/>
      <c r="AD1" s="76" t="s">
        <v>114</v>
      </c>
      <c r="AE1" s="77"/>
      <c r="AF1" s="78"/>
    </row>
    <row r="2" spans="1:32" x14ac:dyDescent="0.2">
      <c r="AD2" s="79"/>
      <c r="AE2" s="80"/>
      <c r="AF2" s="81"/>
    </row>
    <row r="3" spans="1:32" ht="15" x14ac:dyDescent="0.25">
      <c r="A3" s="89" t="s">
        <v>0</v>
      </c>
      <c r="B3" s="86">
        <v>2016</v>
      </c>
      <c r="C3" s="87"/>
      <c r="D3" s="88"/>
      <c r="E3" s="86">
        <v>2017</v>
      </c>
      <c r="F3" s="87"/>
      <c r="G3" s="88"/>
      <c r="H3" s="86">
        <v>2018</v>
      </c>
      <c r="I3" s="87"/>
      <c r="J3" s="88"/>
      <c r="K3" s="86">
        <v>2019</v>
      </c>
      <c r="L3" s="87"/>
      <c r="M3" s="88"/>
      <c r="N3" s="86">
        <v>2020</v>
      </c>
      <c r="O3" s="87"/>
      <c r="P3" s="88"/>
      <c r="Q3" s="86">
        <v>2021</v>
      </c>
      <c r="R3" s="87"/>
      <c r="S3" s="88"/>
      <c r="T3" s="86">
        <v>2022</v>
      </c>
      <c r="U3" s="87"/>
      <c r="V3" s="88"/>
      <c r="W3" s="86">
        <v>2023</v>
      </c>
      <c r="X3" s="87"/>
      <c r="Y3" s="88"/>
      <c r="Z3" s="86">
        <v>2024</v>
      </c>
      <c r="AA3" s="87"/>
      <c r="AB3" s="88"/>
      <c r="AD3" s="79"/>
      <c r="AE3" s="80"/>
      <c r="AF3" s="81"/>
    </row>
    <row r="4" spans="1:32" ht="15" customHeight="1" x14ac:dyDescent="0.25">
      <c r="A4" s="90"/>
      <c r="B4" s="73" t="s">
        <v>102</v>
      </c>
      <c r="C4" s="86" t="s">
        <v>91</v>
      </c>
      <c r="D4" s="88"/>
      <c r="E4" s="73" t="s">
        <v>104</v>
      </c>
      <c r="F4" s="86" t="s">
        <v>91</v>
      </c>
      <c r="G4" s="88"/>
      <c r="H4" s="73" t="s">
        <v>103</v>
      </c>
      <c r="I4" s="86" t="s">
        <v>91</v>
      </c>
      <c r="J4" s="88"/>
      <c r="K4" s="73" t="s">
        <v>105</v>
      </c>
      <c r="L4" s="86" t="s">
        <v>91</v>
      </c>
      <c r="M4" s="88"/>
      <c r="N4" s="73" t="s">
        <v>109</v>
      </c>
      <c r="O4" s="86" t="s">
        <v>91</v>
      </c>
      <c r="P4" s="88"/>
      <c r="Q4" s="73" t="s">
        <v>110</v>
      </c>
      <c r="R4" s="86" t="s">
        <v>91</v>
      </c>
      <c r="S4" s="88"/>
      <c r="T4" s="73" t="s">
        <v>111</v>
      </c>
      <c r="U4" s="86" t="s">
        <v>91</v>
      </c>
      <c r="V4" s="88"/>
      <c r="W4" s="73" t="s">
        <v>112</v>
      </c>
      <c r="X4" s="86" t="s">
        <v>91</v>
      </c>
      <c r="Y4" s="88"/>
      <c r="Z4" s="73" t="s">
        <v>113</v>
      </c>
      <c r="AA4" s="86" t="s">
        <v>91</v>
      </c>
      <c r="AB4" s="88"/>
      <c r="AD4" s="79"/>
      <c r="AE4" s="80"/>
      <c r="AF4" s="81"/>
    </row>
    <row r="5" spans="1:32" ht="31.5" customHeight="1" x14ac:dyDescent="0.2">
      <c r="A5" s="91"/>
      <c r="B5" s="74"/>
      <c r="C5" s="49" t="s">
        <v>89</v>
      </c>
      <c r="D5" s="49" t="s">
        <v>90</v>
      </c>
      <c r="E5" s="74"/>
      <c r="F5" s="49" t="s">
        <v>89</v>
      </c>
      <c r="G5" s="49" t="s">
        <v>90</v>
      </c>
      <c r="H5" s="74"/>
      <c r="I5" s="49" t="s">
        <v>89</v>
      </c>
      <c r="J5" s="49" t="s">
        <v>90</v>
      </c>
      <c r="K5" s="74"/>
      <c r="L5" s="49" t="s">
        <v>89</v>
      </c>
      <c r="M5" s="49" t="s">
        <v>90</v>
      </c>
      <c r="N5" s="74"/>
      <c r="O5" s="49" t="s">
        <v>89</v>
      </c>
      <c r="P5" s="49" t="s">
        <v>90</v>
      </c>
      <c r="Q5" s="74"/>
      <c r="R5" s="49" t="s">
        <v>89</v>
      </c>
      <c r="S5" s="49" t="s">
        <v>90</v>
      </c>
      <c r="T5" s="74"/>
      <c r="U5" s="49" t="s">
        <v>89</v>
      </c>
      <c r="V5" s="49" t="s">
        <v>90</v>
      </c>
      <c r="W5" s="74"/>
      <c r="X5" s="49" t="s">
        <v>89</v>
      </c>
      <c r="Y5" s="49" t="s">
        <v>90</v>
      </c>
      <c r="Z5" s="74"/>
      <c r="AA5" s="49" t="s">
        <v>89</v>
      </c>
      <c r="AB5" s="49" t="s">
        <v>90</v>
      </c>
      <c r="AD5" s="82"/>
      <c r="AE5" s="83"/>
      <c r="AF5" s="84"/>
    </row>
    <row r="6" spans="1:32" ht="15" x14ac:dyDescent="0.2">
      <c r="A6" s="2"/>
      <c r="B6" s="3"/>
      <c r="C6" s="3"/>
      <c r="D6" s="4"/>
      <c r="E6" s="4"/>
      <c r="F6" s="4"/>
      <c r="G6" s="4"/>
      <c r="H6" s="4"/>
      <c r="I6" s="4"/>
      <c r="J6" s="4"/>
    </row>
    <row r="7" spans="1:32" ht="30" customHeight="1" x14ac:dyDescent="0.25">
      <c r="A7" s="5" t="s">
        <v>94</v>
      </c>
      <c r="C7" s="6"/>
      <c r="D7" s="6"/>
      <c r="E7" s="6"/>
      <c r="F7" s="6"/>
      <c r="G7" s="6"/>
      <c r="H7" s="6"/>
      <c r="I7" s="6"/>
      <c r="J7" s="6"/>
    </row>
    <row r="8" spans="1:32" x14ac:dyDescent="0.2">
      <c r="A8" s="7"/>
      <c r="C8" s="6"/>
      <c r="D8" s="6"/>
      <c r="E8" s="6"/>
      <c r="F8" s="6"/>
      <c r="G8" s="6"/>
      <c r="H8" s="6"/>
      <c r="I8" s="6"/>
      <c r="J8" s="6"/>
    </row>
    <row r="9" spans="1:32" x14ac:dyDescent="0.2">
      <c r="A9" s="47" t="s">
        <v>96</v>
      </c>
      <c r="B9" s="43">
        <v>2643446</v>
      </c>
      <c r="C9" s="43">
        <v>1091743164</v>
      </c>
      <c r="D9" s="62">
        <v>413</v>
      </c>
      <c r="E9" s="43">
        <v>2662422</v>
      </c>
      <c r="F9" s="43">
        <v>1149776083</v>
      </c>
      <c r="G9" s="62">
        <v>431.85</v>
      </c>
      <c r="H9" s="43">
        <v>2679435</v>
      </c>
      <c r="I9" s="43">
        <v>1186263138</v>
      </c>
      <c r="J9" s="62">
        <v>442.73</v>
      </c>
      <c r="K9" s="43">
        <v>2691174</v>
      </c>
      <c r="L9" s="43">
        <v>1226875061</v>
      </c>
      <c r="M9" s="62">
        <f>ROUND(L9/K9,2)</f>
        <v>455.89</v>
      </c>
      <c r="N9" s="43">
        <v>2857584</v>
      </c>
      <c r="O9" s="43">
        <v>1382141084</v>
      </c>
      <c r="P9" s="62">
        <v>483.67</v>
      </c>
      <c r="Q9" s="43">
        <v>2867335</v>
      </c>
      <c r="R9" s="43">
        <v>1352221822</v>
      </c>
      <c r="S9" s="62">
        <v>471.6</v>
      </c>
      <c r="T9" s="43">
        <v>2906679</v>
      </c>
      <c r="U9" s="43">
        <v>1456345520</v>
      </c>
      <c r="V9" s="62">
        <v>501.03</v>
      </c>
      <c r="W9" s="43">
        <v>2923736</v>
      </c>
      <c r="X9" s="43">
        <v>1603130112</v>
      </c>
      <c r="Y9" s="62">
        <v>548.32000000000005</v>
      </c>
      <c r="Z9" s="43">
        <v>2936703</v>
      </c>
      <c r="AA9" s="43">
        <v>1738755830</v>
      </c>
      <c r="AB9" s="62">
        <v>592.08000000000004</v>
      </c>
    </row>
    <row r="10" spans="1:32" x14ac:dyDescent="0.2">
      <c r="A10" s="47" t="s">
        <v>97</v>
      </c>
      <c r="B10" s="43">
        <v>2228222</v>
      </c>
      <c r="C10" s="43">
        <v>828567065</v>
      </c>
      <c r="D10" s="62">
        <v>371.85</v>
      </c>
      <c r="E10" s="43">
        <v>2244710</v>
      </c>
      <c r="F10" s="43">
        <v>865446725</v>
      </c>
      <c r="G10" s="62">
        <v>385.55</v>
      </c>
      <c r="H10" s="43">
        <v>2261717</v>
      </c>
      <c r="I10" s="43">
        <v>898682469</v>
      </c>
      <c r="J10" s="62">
        <v>397.35</v>
      </c>
      <c r="K10" s="43">
        <v>2274929</v>
      </c>
      <c r="L10" s="43">
        <v>955100711</v>
      </c>
      <c r="M10" s="62">
        <f t="shared" ref="M10:M17" si="0">ROUND(L10/K10,2)</f>
        <v>419.84</v>
      </c>
      <c r="N10" s="43">
        <v>2122980</v>
      </c>
      <c r="O10" s="43">
        <v>927516684</v>
      </c>
      <c r="P10" s="62">
        <v>436.89</v>
      </c>
      <c r="Q10" s="43">
        <v>2133064</v>
      </c>
      <c r="R10" s="43">
        <v>918921335</v>
      </c>
      <c r="S10" s="62">
        <v>430.8</v>
      </c>
      <c r="T10" s="43">
        <v>2292459</v>
      </c>
      <c r="U10" s="43">
        <v>1019853199</v>
      </c>
      <c r="V10" s="62">
        <v>444.87</v>
      </c>
      <c r="W10" s="43">
        <v>2698237</v>
      </c>
      <c r="X10" s="43">
        <v>1328995681</v>
      </c>
      <c r="Y10" s="62">
        <v>492.54</v>
      </c>
      <c r="Z10" s="43">
        <v>2840298</v>
      </c>
      <c r="AA10" s="43">
        <v>1519165122</v>
      </c>
      <c r="AB10" s="62">
        <v>534.86</v>
      </c>
    </row>
    <row r="11" spans="1:32" x14ac:dyDescent="0.2">
      <c r="A11" s="47" t="s">
        <v>98</v>
      </c>
      <c r="B11" s="43">
        <v>1812256</v>
      </c>
      <c r="C11" s="43">
        <v>686113677</v>
      </c>
      <c r="D11" s="62">
        <v>378.6</v>
      </c>
      <c r="E11" s="43">
        <v>1821830</v>
      </c>
      <c r="F11" s="43">
        <v>710083518</v>
      </c>
      <c r="G11" s="62">
        <v>389.76</v>
      </c>
      <c r="H11" s="43">
        <v>1942967</v>
      </c>
      <c r="I11" s="43">
        <v>790209136</v>
      </c>
      <c r="J11" s="62">
        <v>406.7</v>
      </c>
      <c r="K11" s="43">
        <v>1951092</v>
      </c>
      <c r="L11" s="43">
        <v>838884109</v>
      </c>
      <c r="M11" s="62">
        <f t="shared" si="0"/>
        <v>429.96</v>
      </c>
      <c r="N11" s="43">
        <v>1955097</v>
      </c>
      <c r="O11" s="43">
        <v>870383799</v>
      </c>
      <c r="P11" s="62">
        <v>445.19</v>
      </c>
      <c r="Q11" s="43">
        <v>1963279</v>
      </c>
      <c r="R11" s="43">
        <v>863773703</v>
      </c>
      <c r="S11" s="62">
        <v>439.96</v>
      </c>
      <c r="T11" s="43">
        <v>1855653</v>
      </c>
      <c r="U11" s="43">
        <v>856934340</v>
      </c>
      <c r="V11" s="62">
        <v>461.8</v>
      </c>
      <c r="W11" s="43">
        <v>1473039</v>
      </c>
      <c r="X11" s="43">
        <v>736023602</v>
      </c>
      <c r="Y11" s="62">
        <v>499.66</v>
      </c>
      <c r="Z11" s="43">
        <v>1347880</v>
      </c>
      <c r="AA11" s="43">
        <v>727790626</v>
      </c>
      <c r="AB11" s="62">
        <v>539.95000000000005</v>
      </c>
    </row>
    <row r="12" spans="1:32" x14ac:dyDescent="0.2">
      <c r="A12" s="47" t="s">
        <v>99</v>
      </c>
      <c r="B12" s="43">
        <v>523848</v>
      </c>
      <c r="C12" s="43">
        <v>211702653</v>
      </c>
      <c r="D12" s="62">
        <v>404.13</v>
      </c>
      <c r="E12" s="43">
        <v>524747</v>
      </c>
      <c r="F12" s="43">
        <v>218427979</v>
      </c>
      <c r="G12" s="62">
        <v>416.25</v>
      </c>
      <c r="H12" s="43">
        <v>515811</v>
      </c>
      <c r="I12" s="43">
        <v>219619728</v>
      </c>
      <c r="J12" s="62">
        <v>425.78</v>
      </c>
      <c r="K12" s="43">
        <v>617659</v>
      </c>
      <c r="L12" s="43">
        <v>271488553</v>
      </c>
      <c r="M12" s="62">
        <f t="shared" si="0"/>
        <v>439.54</v>
      </c>
      <c r="N12" s="43">
        <v>618487</v>
      </c>
      <c r="O12" s="43">
        <v>280716454</v>
      </c>
      <c r="P12" s="62">
        <v>453.88</v>
      </c>
      <c r="Q12" s="43">
        <v>720384</v>
      </c>
      <c r="R12" s="43">
        <v>322139825</v>
      </c>
      <c r="S12" s="62">
        <v>447.18</v>
      </c>
      <c r="T12" s="43">
        <v>727956</v>
      </c>
      <c r="U12" s="43">
        <v>340289727</v>
      </c>
      <c r="V12" s="62">
        <v>467.46</v>
      </c>
      <c r="W12" s="43">
        <v>932503</v>
      </c>
      <c r="X12" s="43">
        <v>471092663</v>
      </c>
      <c r="Y12" s="62">
        <v>505.19</v>
      </c>
      <c r="Z12" s="43">
        <v>1035185</v>
      </c>
      <c r="AA12" s="43">
        <v>565462535</v>
      </c>
      <c r="AB12" s="62">
        <v>546.24</v>
      </c>
    </row>
    <row r="13" spans="1:32" x14ac:dyDescent="0.2">
      <c r="A13" s="47" t="s">
        <v>100</v>
      </c>
      <c r="B13" s="43">
        <v>866672</v>
      </c>
      <c r="C13" s="43">
        <v>351895002</v>
      </c>
      <c r="D13" s="62">
        <v>406.03</v>
      </c>
      <c r="E13" s="43">
        <v>959569</v>
      </c>
      <c r="F13" s="43">
        <v>393948339</v>
      </c>
      <c r="G13" s="62">
        <v>410.55</v>
      </c>
      <c r="H13" s="43">
        <v>862719</v>
      </c>
      <c r="I13" s="43">
        <v>369864929</v>
      </c>
      <c r="J13" s="62">
        <v>428.72</v>
      </c>
      <c r="K13" s="43">
        <v>764691</v>
      </c>
      <c r="L13" s="43">
        <v>338645513</v>
      </c>
      <c r="M13" s="62">
        <f t="shared" si="0"/>
        <v>442.85</v>
      </c>
      <c r="N13" s="43">
        <v>766755</v>
      </c>
      <c r="O13" s="43">
        <v>349734140</v>
      </c>
      <c r="P13" s="62">
        <v>456.12</v>
      </c>
      <c r="Q13" s="43">
        <v>669755</v>
      </c>
      <c r="R13" s="43">
        <v>303515189</v>
      </c>
      <c r="S13" s="62">
        <v>453.17</v>
      </c>
      <c r="T13" s="43">
        <v>678210</v>
      </c>
      <c r="U13" s="43">
        <v>323174222</v>
      </c>
      <c r="V13" s="62">
        <v>476.51</v>
      </c>
      <c r="W13" s="43">
        <v>481357</v>
      </c>
      <c r="X13" s="43">
        <v>247746865</v>
      </c>
      <c r="Y13" s="62">
        <v>514.67999999999995</v>
      </c>
      <c r="Z13" s="43">
        <v>381734</v>
      </c>
      <c r="AA13" s="43">
        <v>213696586</v>
      </c>
      <c r="AB13" s="62">
        <v>559.79999999999995</v>
      </c>
    </row>
    <row r="14" spans="1:32" x14ac:dyDescent="0.2">
      <c r="A14" s="47" t="s">
        <v>101</v>
      </c>
      <c r="B14" s="43">
        <v>430109</v>
      </c>
      <c r="C14" s="43">
        <v>168540909</v>
      </c>
      <c r="D14" s="62">
        <v>391.86</v>
      </c>
      <c r="E14" s="43">
        <v>340744</v>
      </c>
      <c r="F14" s="43">
        <v>136940205</v>
      </c>
      <c r="G14" s="62">
        <v>401.89</v>
      </c>
      <c r="H14" s="43">
        <v>341453</v>
      </c>
      <c r="I14" s="43">
        <v>142030601</v>
      </c>
      <c r="J14" s="62">
        <v>415.96</v>
      </c>
      <c r="K14" s="43">
        <v>341559</v>
      </c>
      <c r="L14" s="43">
        <v>150796599</v>
      </c>
      <c r="M14" s="62">
        <f t="shared" si="0"/>
        <v>441.5</v>
      </c>
      <c r="N14" s="43">
        <v>341346</v>
      </c>
      <c r="O14" s="43">
        <v>155426482</v>
      </c>
      <c r="P14" s="62">
        <v>455.33</v>
      </c>
      <c r="Q14" s="43">
        <v>341929</v>
      </c>
      <c r="R14" s="43">
        <v>153309300</v>
      </c>
      <c r="S14" s="62">
        <v>448.37</v>
      </c>
      <c r="T14" s="43">
        <v>424917</v>
      </c>
      <c r="U14" s="43">
        <v>199703137</v>
      </c>
      <c r="V14" s="62">
        <v>469.98</v>
      </c>
      <c r="W14" s="43">
        <v>425453</v>
      </c>
      <c r="X14" s="43">
        <v>215112170</v>
      </c>
      <c r="Y14" s="62">
        <v>505.61</v>
      </c>
      <c r="Z14" s="43">
        <v>426239</v>
      </c>
      <c r="AA14" s="43">
        <v>233572203</v>
      </c>
      <c r="AB14" s="62">
        <v>547.98</v>
      </c>
    </row>
    <row r="15" spans="1:32" x14ac:dyDescent="0.2">
      <c r="A15" s="47" t="s">
        <v>106</v>
      </c>
      <c r="B15" s="43">
        <v>588565</v>
      </c>
      <c r="C15" s="43">
        <v>242180879</v>
      </c>
      <c r="D15" s="62">
        <v>411.48</v>
      </c>
      <c r="E15" s="43">
        <v>588131</v>
      </c>
      <c r="F15" s="43">
        <v>248405958</v>
      </c>
      <c r="G15" s="62">
        <v>422.37</v>
      </c>
      <c r="H15" s="43">
        <v>587710</v>
      </c>
      <c r="I15" s="43">
        <v>261087987</v>
      </c>
      <c r="J15" s="62">
        <v>444.25</v>
      </c>
      <c r="K15" s="43">
        <v>586221</v>
      </c>
      <c r="L15" s="43">
        <v>273559606</v>
      </c>
      <c r="M15" s="62">
        <f t="shared" si="0"/>
        <v>466.65</v>
      </c>
      <c r="N15" s="43">
        <v>583650</v>
      </c>
      <c r="O15" s="43">
        <v>282013113</v>
      </c>
      <c r="P15" s="62">
        <v>483.19</v>
      </c>
      <c r="Q15" s="43">
        <v>582534</v>
      </c>
      <c r="R15" s="43">
        <v>280571055</v>
      </c>
      <c r="S15" s="62">
        <v>481.64</v>
      </c>
      <c r="T15" s="43">
        <v>506558</v>
      </c>
      <c r="U15" s="43">
        <v>279851537</v>
      </c>
      <c r="V15" s="62">
        <v>552.46</v>
      </c>
      <c r="W15" s="43">
        <v>507111</v>
      </c>
      <c r="X15" s="43">
        <v>297865694</v>
      </c>
      <c r="Y15" s="62">
        <v>587.38</v>
      </c>
      <c r="Z15" s="43">
        <v>506405</v>
      </c>
      <c r="AA15" s="43">
        <v>299815847</v>
      </c>
      <c r="AB15" s="62">
        <v>592.04999999999995</v>
      </c>
    </row>
    <row r="16" spans="1:32" x14ac:dyDescent="0.2">
      <c r="A16" s="9"/>
      <c r="B16" s="43"/>
      <c r="C16" s="43"/>
      <c r="D16" s="44"/>
      <c r="E16" s="43"/>
      <c r="F16" s="43"/>
      <c r="G16" s="44"/>
      <c r="H16" s="43"/>
      <c r="I16" s="43"/>
      <c r="J16" s="44"/>
      <c r="K16" s="43"/>
      <c r="L16" s="43"/>
      <c r="M16" s="44"/>
      <c r="N16" s="43"/>
      <c r="O16" s="43"/>
      <c r="P16" s="44"/>
      <c r="Q16" s="43"/>
      <c r="R16" s="43"/>
      <c r="S16" s="44"/>
      <c r="T16" s="43"/>
      <c r="U16" s="43"/>
      <c r="V16" s="44"/>
      <c r="W16" s="43"/>
      <c r="X16" s="43"/>
      <c r="Y16" s="44"/>
      <c r="Z16" s="43"/>
      <c r="AA16" s="43"/>
      <c r="AB16" s="44"/>
    </row>
    <row r="17" spans="1:28" ht="15" x14ac:dyDescent="0.25">
      <c r="A17" s="10" t="s">
        <v>95</v>
      </c>
      <c r="B17" s="45">
        <v>9093118</v>
      </c>
      <c r="C17" s="45">
        <v>3580743349</v>
      </c>
      <c r="D17" s="63">
        <v>393.79</v>
      </c>
      <c r="E17" s="45">
        <v>9142153</v>
      </c>
      <c r="F17" s="45">
        <v>3723028807</v>
      </c>
      <c r="G17" s="63">
        <v>407.24</v>
      </c>
      <c r="H17" s="45">
        <v>9191812</v>
      </c>
      <c r="I17" s="45">
        <v>3867757988</v>
      </c>
      <c r="J17" s="63">
        <v>420.78</v>
      </c>
      <c r="K17" s="45">
        <f>SUM(K9:K16)</f>
        <v>9227325</v>
      </c>
      <c r="L17" s="45">
        <f>SUM(L9:L16)</f>
        <v>4055350152</v>
      </c>
      <c r="M17" s="63">
        <f t="shared" si="0"/>
        <v>439.49</v>
      </c>
      <c r="N17" s="45">
        <v>9245899</v>
      </c>
      <c r="O17" s="45">
        <v>4247931756</v>
      </c>
      <c r="P17" s="63">
        <v>459.44</v>
      </c>
      <c r="Q17" s="45">
        <v>9278280</v>
      </c>
      <c r="R17" s="45">
        <v>4194452229</v>
      </c>
      <c r="S17" s="63">
        <v>452.07</v>
      </c>
      <c r="T17" s="45">
        <v>9392432</v>
      </c>
      <c r="U17" s="45">
        <v>4476151682</v>
      </c>
      <c r="V17" s="63">
        <v>476.57</v>
      </c>
      <c r="W17" s="45">
        <v>9441436</v>
      </c>
      <c r="X17" s="45">
        <v>4899966787</v>
      </c>
      <c r="Y17" s="63">
        <v>518.99</v>
      </c>
      <c r="Z17" s="45">
        <v>9474444</v>
      </c>
      <c r="AA17" s="45">
        <v>5298258749</v>
      </c>
      <c r="AB17" s="63">
        <v>559.22</v>
      </c>
    </row>
    <row r="18" spans="1:28" x14ac:dyDescent="0.2">
      <c r="B18" s="11"/>
      <c r="C18" s="8"/>
      <c r="D18" s="8"/>
      <c r="E18" s="8"/>
      <c r="F18" s="8"/>
      <c r="G18" s="8"/>
      <c r="H18" s="8"/>
      <c r="I18" s="8"/>
      <c r="J18" s="8"/>
    </row>
    <row r="19" spans="1:28" x14ac:dyDescent="0.2">
      <c r="A19" s="9"/>
      <c r="B19" s="11"/>
      <c r="C19" s="8"/>
      <c r="D19" s="8"/>
      <c r="E19" s="8"/>
      <c r="F19" s="8"/>
      <c r="G19" s="8"/>
      <c r="H19" s="8"/>
      <c r="I19" s="8"/>
      <c r="J19" s="8"/>
      <c r="AA19" s="43"/>
    </row>
    <row r="20" spans="1:28" x14ac:dyDescent="0.2">
      <c r="A20" s="9"/>
      <c r="B20" s="11"/>
      <c r="C20" s="8"/>
      <c r="D20" s="8"/>
      <c r="E20" s="8"/>
      <c r="F20" s="8"/>
      <c r="G20" s="8"/>
      <c r="H20" s="8"/>
      <c r="I20" s="8"/>
      <c r="J20" s="8"/>
    </row>
    <row r="21" spans="1:28" x14ac:dyDescent="0.2">
      <c r="A21" s="9"/>
      <c r="B21" s="11"/>
      <c r="C21" s="8"/>
      <c r="D21" s="8"/>
      <c r="E21" s="8"/>
      <c r="F21" s="8"/>
      <c r="G21" s="8"/>
      <c r="H21" s="8"/>
      <c r="I21" s="8"/>
      <c r="J21" s="8"/>
    </row>
    <row r="22" spans="1:28" x14ac:dyDescent="0.2">
      <c r="A22" s="9"/>
      <c r="B22" s="11"/>
      <c r="C22" s="8"/>
      <c r="D22" s="8"/>
      <c r="E22" s="8"/>
      <c r="F22" s="8"/>
      <c r="G22" s="8"/>
      <c r="H22" s="8"/>
      <c r="I22" s="8"/>
      <c r="J22" s="8"/>
    </row>
    <row r="23" spans="1:28" x14ac:dyDescent="0.2">
      <c r="A23" s="9"/>
      <c r="B23" s="11"/>
      <c r="C23" s="8"/>
      <c r="D23" s="8"/>
      <c r="E23" s="8"/>
      <c r="F23" s="8"/>
      <c r="G23" s="8"/>
      <c r="H23" s="8"/>
      <c r="I23" s="8"/>
      <c r="J23" s="8"/>
    </row>
    <row r="24" spans="1:28" x14ac:dyDescent="0.2">
      <c r="A24" s="9"/>
      <c r="B24" s="11"/>
      <c r="C24" s="8"/>
      <c r="D24" s="8"/>
      <c r="E24" s="8"/>
      <c r="F24" s="8"/>
      <c r="G24" s="8"/>
      <c r="H24" s="8"/>
      <c r="I24" s="8"/>
      <c r="J24" s="8"/>
    </row>
    <row r="25" spans="1:28" x14ac:dyDescent="0.2">
      <c r="A25" s="9"/>
      <c r="B25" s="12"/>
      <c r="C25" s="13"/>
      <c r="D25" s="13"/>
      <c r="E25" s="13"/>
      <c r="F25" s="13"/>
      <c r="G25" s="13"/>
      <c r="H25" s="13"/>
      <c r="I25" s="13"/>
      <c r="J25" s="13"/>
    </row>
    <row r="26" spans="1:28" s="14" customFormat="1" ht="15" x14ac:dyDescent="0.25">
      <c r="B26" s="15"/>
      <c r="C26" s="16"/>
      <c r="D26" s="16"/>
      <c r="E26" s="16"/>
      <c r="F26" s="16"/>
      <c r="G26" s="16"/>
      <c r="H26" s="16"/>
      <c r="I26" s="16"/>
      <c r="J26" s="16"/>
    </row>
    <row r="27" spans="1:28" x14ac:dyDescent="0.2">
      <c r="A27" s="17"/>
    </row>
    <row r="30" spans="1:28" x14ac:dyDescent="0.2">
      <c r="A30" s="18"/>
      <c r="B30" s="19"/>
      <c r="C30" s="18"/>
      <c r="H30" s="6"/>
    </row>
    <row r="31" spans="1:28" x14ac:dyDescent="0.2">
      <c r="A31" s="18"/>
      <c r="B31" s="19"/>
      <c r="C31" s="18"/>
    </row>
    <row r="32" spans="1:28" x14ac:dyDescent="0.2">
      <c r="A32" s="18"/>
      <c r="B32" s="19"/>
      <c r="C32" s="18"/>
    </row>
    <row r="33" spans="1:19" x14ac:dyDescent="0.2">
      <c r="A33" s="18"/>
      <c r="B33" s="19"/>
      <c r="C33" s="18"/>
    </row>
    <row r="34" spans="1:19" x14ac:dyDescent="0.2">
      <c r="A34" s="18"/>
      <c r="B34" s="19"/>
      <c r="C34" s="18"/>
      <c r="S34" s="65"/>
    </row>
    <row r="35" spans="1:19" x14ac:dyDescent="0.2">
      <c r="A35" s="18"/>
      <c r="B35" s="19"/>
      <c r="C35" s="18"/>
    </row>
    <row r="36" spans="1:19" x14ac:dyDescent="0.2">
      <c r="A36" s="18"/>
      <c r="B36" s="19"/>
      <c r="C36" s="18"/>
    </row>
  </sheetData>
  <mergeCells count="30">
    <mergeCell ref="Z3:AB3"/>
    <mergeCell ref="Z4:Z5"/>
    <mergeCell ref="AA4:AB4"/>
    <mergeCell ref="O4:P4"/>
    <mergeCell ref="K3:M3"/>
    <mergeCell ref="K4:K5"/>
    <mergeCell ref="L4:M4"/>
    <mergeCell ref="N4:N5"/>
    <mergeCell ref="A3:A5"/>
    <mergeCell ref="B3:D3"/>
    <mergeCell ref="E3:G3"/>
    <mergeCell ref="H3:J3"/>
    <mergeCell ref="B4:B5"/>
    <mergeCell ref="C4:D4"/>
    <mergeCell ref="AD1:AF5"/>
    <mergeCell ref="W3:Y3"/>
    <mergeCell ref="W4:W5"/>
    <mergeCell ref="X4:Y4"/>
    <mergeCell ref="E4:E5"/>
    <mergeCell ref="F4:G4"/>
    <mergeCell ref="H4:H5"/>
    <mergeCell ref="I4:J4"/>
    <mergeCell ref="T3:V3"/>
    <mergeCell ref="T4:T5"/>
    <mergeCell ref="U4:V4"/>
    <mergeCell ref="Q3:S3"/>
    <mergeCell ref="Q4:Q5"/>
    <mergeCell ref="R4:S4"/>
    <mergeCell ref="N3:P3"/>
    <mergeCell ref="A1:Y1"/>
  </mergeCells>
  <pageMargins left="0.70866141732283472" right="0.70866141732283472" top="0.78740157480314965" bottom="0.78740157480314965" header="0.31496062992125984" footer="0.31496062992125984"/>
  <pageSetup paperSize="9" scale="32" orientation="landscape" r:id="rId1"/>
  <headerFooter>
    <oddFooter>&amp;LBayerisches Landesamt für Statistik</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95"/>
  <sheetViews>
    <sheetView showGridLines="0" tabSelected="1" zoomScaleNormal="100" workbookViewId="0">
      <pane xSplit="1" ySplit="1" topLeftCell="V2" activePane="bottomRight" state="frozen"/>
      <selection pane="topRight" activeCell="B1" sqref="B1"/>
      <selection pane="bottomLeft" activeCell="A2" sqref="A2"/>
      <selection pane="bottomRight" activeCell="Z4" sqref="Z4:Z5"/>
    </sheetView>
  </sheetViews>
  <sheetFormatPr baseColWidth="10" defaultRowHeight="15" x14ac:dyDescent="0.25"/>
  <cols>
    <col min="1" max="1" width="37.7109375" style="1" customWidth="1"/>
    <col min="2" max="13" width="15.7109375" style="1" customWidth="1"/>
    <col min="14" max="14" width="15.5703125" customWidth="1"/>
    <col min="15" max="28" width="15.7109375" customWidth="1"/>
    <col min="29" max="29" width="4.28515625" customWidth="1"/>
    <col min="30" max="31" width="11.42578125" customWidth="1"/>
    <col min="32" max="32" width="29.140625" customWidth="1"/>
  </cols>
  <sheetData>
    <row r="1" spans="1:32" s="6" customFormat="1" x14ac:dyDescent="0.25">
      <c r="A1" s="75" t="s">
        <v>108</v>
      </c>
      <c r="B1" s="75"/>
      <c r="C1" s="75"/>
      <c r="D1" s="75"/>
      <c r="E1" s="75"/>
      <c r="F1" s="75"/>
      <c r="G1" s="75"/>
      <c r="H1" s="75"/>
      <c r="I1" s="75"/>
      <c r="J1" s="75"/>
      <c r="K1" s="75"/>
      <c r="L1" s="75"/>
      <c r="M1" s="75"/>
      <c r="N1" s="75"/>
      <c r="O1" s="75"/>
      <c r="P1" s="75"/>
      <c r="Q1" s="75"/>
      <c r="R1" s="75"/>
      <c r="S1" s="75"/>
      <c r="T1" s="75"/>
      <c r="U1" s="75"/>
      <c r="V1" s="75"/>
      <c r="W1" s="75"/>
      <c r="X1" s="75"/>
      <c r="Y1" s="75"/>
      <c r="Z1" s="60"/>
      <c r="AA1" s="60"/>
      <c r="AB1" s="60"/>
    </row>
    <row r="2" spans="1:32" s="6" customFormat="1" ht="14.25" x14ac:dyDescent="0.2">
      <c r="AD2" s="76" t="s">
        <v>114</v>
      </c>
      <c r="AE2" s="77"/>
      <c r="AF2" s="78"/>
    </row>
    <row r="3" spans="1:32" s="1" customFormat="1" x14ac:dyDescent="0.25">
      <c r="A3" s="89" t="s">
        <v>107</v>
      </c>
      <c r="B3" s="72">
        <v>2016</v>
      </c>
      <c r="C3" s="72"/>
      <c r="D3" s="72"/>
      <c r="E3" s="72">
        <v>2017</v>
      </c>
      <c r="F3" s="72"/>
      <c r="G3" s="72"/>
      <c r="H3" s="72">
        <v>2018</v>
      </c>
      <c r="I3" s="72"/>
      <c r="J3" s="72"/>
      <c r="K3" s="72">
        <v>2019</v>
      </c>
      <c r="L3" s="72"/>
      <c r="M3" s="72"/>
      <c r="N3" s="72">
        <v>2020</v>
      </c>
      <c r="O3" s="72"/>
      <c r="P3" s="72"/>
      <c r="Q3" s="72">
        <v>2021</v>
      </c>
      <c r="R3" s="72"/>
      <c r="S3" s="72"/>
      <c r="T3" s="72">
        <v>2022</v>
      </c>
      <c r="U3" s="72"/>
      <c r="V3" s="72"/>
      <c r="W3" s="72">
        <v>2023</v>
      </c>
      <c r="X3" s="72"/>
      <c r="Y3" s="72"/>
      <c r="Z3" s="72">
        <v>2024</v>
      </c>
      <c r="AA3" s="72"/>
      <c r="AB3" s="72"/>
      <c r="AD3" s="79"/>
      <c r="AE3" s="80"/>
      <c r="AF3" s="81"/>
    </row>
    <row r="4" spans="1:32" s="1" customFormat="1" x14ac:dyDescent="0.25">
      <c r="A4" s="90"/>
      <c r="B4" s="73" t="s">
        <v>102</v>
      </c>
      <c r="C4" s="72" t="s">
        <v>91</v>
      </c>
      <c r="D4" s="72"/>
      <c r="E4" s="73" t="s">
        <v>104</v>
      </c>
      <c r="F4" s="72" t="s">
        <v>91</v>
      </c>
      <c r="G4" s="72"/>
      <c r="H4" s="73" t="s">
        <v>103</v>
      </c>
      <c r="I4" s="72" t="s">
        <v>91</v>
      </c>
      <c r="J4" s="72"/>
      <c r="K4" s="73" t="s">
        <v>105</v>
      </c>
      <c r="L4" s="72" t="s">
        <v>91</v>
      </c>
      <c r="M4" s="72"/>
      <c r="N4" s="73" t="s">
        <v>109</v>
      </c>
      <c r="O4" s="72" t="s">
        <v>91</v>
      </c>
      <c r="P4" s="72"/>
      <c r="Q4" s="73" t="s">
        <v>110</v>
      </c>
      <c r="R4" s="72" t="s">
        <v>91</v>
      </c>
      <c r="S4" s="72"/>
      <c r="T4" s="73" t="s">
        <v>111</v>
      </c>
      <c r="U4" s="72" t="s">
        <v>91</v>
      </c>
      <c r="V4" s="72"/>
      <c r="W4" s="73" t="s">
        <v>112</v>
      </c>
      <c r="X4" s="72" t="s">
        <v>91</v>
      </c>
      <c r="Y4" s="72"/>
      <c r="Z4" s="73" t="s">
        <v>113</v>
      </c>
      <c r="AA4" s="72" t="s">
        <v>91</v>
      </c>
      <c r="AB4" s="72"/>
      <c r="AD4" s="79"/>
      <c r="AE4" s="80"/>
      <c r="AF4" s="81"/>
    </row>
    <row r="5" spans="1:32" s="1" customFormat="1" ht="15" customHeight="1" x14ac:dyDescent="0.2">
      <c r="A5" s="91"/>
      <c r="B5" s="74"/>
      <c r="C5" s="49" t="s">
        <v>89</v>
      </c>
      <c r="D5" s="49" t="s">
        <v>90</v>
      </c>
      <c r="E5" s="74"/>
      <c r="F5" s="49" t="s">
        <v>89</v>
      </c>
      <c r="G5" s="49" t="s">
        <v>90</v>
      </c>
      <c r="H5" s="74"/>
      <c r="I5" s="49" t="s">
        <v>89</v>
      </c>
      <c r="J5" s="49" t="s">
        <v>90</v>
      </c>
      <c r="K5" s="74"/>
      <c r="L5" s="49" t="s">
        <v>89</v>
      </c>
      <c r="M5" s="49" t="s">
        <v>90</v>
      </c>
      <c r="N5" s="74"/>
      <c r="O5" s="49" t="s">
        <v>89</v>
      </c>
      <c r="P5" s="49" t="s">
        <v>90</v>
      </c>
      <c r="Q5" s="74"/>
      <c r="R5" s="49" t="s">
        <v>89</v>
      </c>
      <c r="S5" s="49" t="s">
        <v>90</v>
      </c>
      <c r="T5" s="74"/>
      <c r="U5" s="49" t="s">
        <v>89</v>
      </c>
      <c r="V5" s="49" t="s">
        <v>90</v>
      </c>
      <c r="W5" s="74"/>
      <c r="X5" s="49" t="s">
        <v>89</v>
      </c>
      <c r="Y5" s="49" t="s">
        <v>90</v>
      </c>
      <c r="Z5" s="74"/>
      <c r="AA5" s="49" t="s">
        <v>89</v>
      </c>
      <c r="AB5" s="49" t="s">
        <v>90</v>
      </c>
      <c r="AD5" s="79"/>
      <c r="AE5" s="80"/>
      <c r="AF5" s="81"/>
    </row>
    <row r="6" spans="1:32" s="1" customFormat="1" ht="15" customHeight="1" x14ac:dyDescent="0.25">
      <c r="A6" s="48"/>
      <c r="B6" s="48"/>
      <c r="C6" s="48"/>
      <c r="D6" s="48"/>
      <c r="E6" s="48"/>
      <c r="F6" s="48"/>
      <c r="G6" s="48"/>
      <c r="H6" s="48"/>
      <c r="I6" s="48"/>
      <c r="J6" s="48"/>
      <c r="K6" s="48"/>
      <c r="L6" s="48"/>
      <c r="M6" s="48"/>
      <c r="N6"/>
      <c r="O6"/>
      <c r="P6"/>
      <c r="Q6"/>
      <c r="R6"/>
      <c r="S6"/>
      <c r="T6"/>
      <c r="U6"/>
      <c r="V6"/>
      <c r="W6"/>
      <c r="X6"/>
      <c r="Y6"/>
      <c r="Z6"/>
      <c r="AA6"/>
      <c r="AB6"/>
      <c r="AD6" s="82"/>
      <c r="AE6" s="83"/>
      <c r="AF6" s="84"/>
    </row>
    <row r="7" spans="1:32" s="1" customFormat="1" ht="30" customHeight="1" x14ac:dyDescent="0.2">
      <c r="A7" s="50" t="s">
        <v>87</v>
      </c>
      <c r="B7" s="31">
        <v>2961394</v>
      </c>
      <c r="C7" s="31">
        <v>1240458375</v>
      </c>
      <c r="D7" s="61">
        <v>418.88</v>
      </c>
      <c r="E7" s="31">
        <v>2985094</v>
      </c>
      <c r="F7" s="31">
        <v>1306193700</v>
      </c>
      <c r="G7" s="61">
        <v>437.57</v>
      </c>
      <c r="H7" s="31">
        <v>3006175</v>
      </c>
      <c r="I7" s="31">
        <v>1318315402</v>
      </c>
      <c r="J7" s="61">
        <v>438.54</v>
      </c>
      <c r="K7" s="31">
        <v>3020510</v>
      </c>
      <c r="L7" s="31">
        <v>1368331314</v>
      </c>
      <c r="M7" s="68">
        <v>453.01</v>
      </c>
      <c r="N7" s="31">
        <v>3027169</v>
      </c>
      <c r="O7" s="31">
        <v>1468336573</v>
      </c>
      <c r="P7" s="69">
        <v>485.05</v>
      </c>
      <c r="Q7" s="31">
        <v>3036012</v>
      </c>
      <c r="R7" s="31">
        <v>1428691879</v>
      </c>
      <c r="S7" s="68">
        <v>470.58</v>
      </c>
      <c r="T7" s="31">
        <v>3076004</v>
      </c>
      <c r="U7" s="31">
        <v>1512417496</v>
      </c>
      <c r="V7" s="68">
        <v>491.68</v>
      </c>
      <c r="W7" s="31">
        <v>3094637</v>
      </c>
      <c r="X7" s="31">
        <v>1679225639</v>
      </c>
      <c r="Y7" s="68">
        <v>542.62</v>
      </c>
      <c r="Z7" s="31">
        <v>3108278</v>
      </c>
      <c r="AA7" s="31">
        <v>1808919071</v>
      </c>
      <c r="AB7" s="68">
        <v>581.97</v>
      </c>
    </row>
    <row r="8" spans="1:32" x14ac:dyDescent="0.25">
      <c r="A8" s="50" t="s">
        <v>86</v>
      </c>
      <c r="B8" s="31">
        <v>1048652</v>
      </c>
      <c r="C8" s="31">
        <v>408772177</v>
      </c>
      <c r="D8" s="61">
        <v>389.81</v>
      </c>
      <c r="E8" s="31">
        <v>1055083</v>
      </c>
      <c r="F8" s="31">
        <v>426455212</v>
      </c>
      <c r="G8" s="61">
        <v>404.19</v>
      </c>
      <c r="H8" s="31">
        <v>1062806</v>
      </c>
      <c r="I8" s="31">
        <v>456163361</v>
      </c>
      <c r="J8" s="61">
        <v>429.21</v>
      </c>
      <c r="K8" s="31">
        <v>1067577</v>
      </c>
      <c r="L8" s="31">
        <v>463778339</v>
      </c>
      <c r="M8" s="32">
        <v>434.42</v>
      </c>
      <c r="N8" s="31">
        <v>1071253</v>
      </c>
      <c r="O8" s="31">
        <v>483982004</v>
      </c>
      <c r="P8" s="32">
        <v>451.79</v>
      </c>
      <c r="Q8" s="31">
        <v>1076120</v>
      </c>
      <c r="R8" s="31">
        <v>487881846</v>
      </c>
      <c r="S8" s="32">
        <v>453.37</v>
      </c>
      <c r="T8" s="31">
        <v>1090224</v>
      </c>
      <c r="U8" s="31">
        <v>515813931</v>
      </c>
      <c r="V8" s="32">
        <v>473.13</v>
      </c>
      <c r="W8" s="31">
        <v>1098170</v>
      </c>
      <c r="X8" s="31">
        <v>563655082</v>
      </c>
      <c r="Y8" s="32">
        <v>513.27</v>
      </c>
      <c r="Z8" s="31">
        <v>1101948</v>
      </c>
      <c r="AA8" s="31">
        <v>613809677</v>
      </c>
      <c r="AB8" s="32">
        <v>557.02</v>
      </c>
    </row>
    <row r="9" spans="1:32" x14ac:dyDescent="0.25">
      <c r="A9" s="50" t="s">
        <v>85</v>
      </c>
      <c r="B9" s="31">
        <v>864454</v>
      </c>
      <c r="C9" s="31">
        <v>345584160</v>
      </c>
      <c r="D9" s="61">
        <v>399.77</v>
      </c>
      <c r="E9" s="31">
        <v>867168</v>
      </c>
      <c r="F9" s="31">
        <v>356755500</v>
      </c>
      <c r="G9" s="61">
        <v>411.4</v>
      </c>
      <c r="H9" s="31">
        <v>870561</v>
      </c>
      <c r="I9" s="31">
        <v>377768702</v>
      </c>
      <c r="J9" s="61">
        <v>433.94</v>
      </c>
      <c r="K9" s="31">
        <v>872958</v>
      </c>
      <c r="L9" s="31">
        <v>399609789</v>
      </c>
      <c r="M9" s="32">
        <v>457.77</v>
      </c>
      <c r="N9" s="31">
        <v>874242</v>
      </c>
      <c r="O9" s="31">
        <v>412641917</v>
      </c>
      <c r="P9" s="32">
        <v>472</v>
      </c>
      <c r="Q9" s="31">
        <v>876634</v>
      </c>
      <c r="R9" s="31">
        <v>409441634</v>
      </c>
      <c r="S9" s="32">
        <v>467.06</v>
      </c>
      <c r="T9" s="31">
        <v>887647</v>
      </c>
      <c r="U9" s="31">
        <v>469409727</v>
      </c>
      <c r="V9" s="32">
        <v>528.82000000000005</v>
      </c>
      <c r="W9" s="31">
        <v>893107</v>
      </c>
      <c r="X9" s="31">
        <v>495665719</v>
      </c>
      <c r="Y9" s="32">
        <v>554.99</v>
      </c>
      <c r="Z9" s="31">
        <v>896859</v>
      </c>
      <c r="AA9" s="31">
        <v>519407791</v>
      </c>
      <c r="AB9" s="32">
        <v>579.14</v>
      </c>
    </row>
    <row r="10" spans="1:32" x14ac:dyDescent="0.25">
      <c r="A10" s="47" t="s">
        <v>84</v>
      </c>
      <c r="B10" s="31">
        <v>828192</v>
      </c>
      <c r="C10" s="31">
        <v>345033135</v>
      </c>
      <c r="D10" s="61">
        <v>416.61</v>
      </c>
      <c r="E10" s="31">
        <v>828092</v>
      </c>
      <c r="F10" s="31">
        <v>353718892</v>
      </c>
      <c r="G10" s="61">
        <v>427.15</v>
      </c>
      <c r="H10" s="31">
        <v>828497</v>
      </c>
      <c r="I10" s="31">
        <v>369268237</v>
      </c>
      <c r="J10" s="61">
        <v>445.71</v>
      </c>
      <c r="K10" s="31">
        <v>827523</v>
      </c>
      <c r="L10" s="31">
        <v>390107297</v>
      </c>
      <c r="M10" s="32">
        <v>471.42</v>
      </c>
      <c r="N10" s="31">
        <v>825247</v>
      </c>
      <c r="O10" s="31">
        <v>405668037</v>
      </c>
      <c r="P10" s="32">
        <v>491.57</v>
      </c>
      <c r="Q10" s="31">
        <v>824973</v>
      </c>
      <c r="R10" s="31">
        <v>405628336</v>
      </c>
      <c r="S10" s="32">
        <v>491.69</v>
      </c>
      <c r="T10" s="31">
        <v>830132</v>
      </c>
      <c r="U10" s="31">
        <v>426335248</v>
      </c>
      <c r="V10" s="32">
        <v>513.58000000000004</v>
      </c>
      <c r="W10" s="31">
        <v>831857</v>
      </c>
      <c r="X10" s="31">
        <v>461277400</v>
      </c>
      <c r="Y10" s="32">
        <v>554.52</v>
      </c>
      <c r="Z10" s="31">
        <v>831446</v>
      </c>
      <c r="AA10" s="31">
        <v>468428896</v>
      </c>
      <c r="AB10" s="32">
        <v>563.39</v>
      </c>
    </row>
    <row r="11" spans="1:32" x14ac:dyDescent="0.25">
      <c r="A11" s="50" t="s">
        <v>83</v>
      </c>
      <c r="B11" s="31">
        <v>917132</v>
      </c>
      <c r="C11" s="31">
        <v>321841858</v>
      </c>
      <c r="D11" s="61">
        <v>350.92</v>
      </c>
      <c r="E11" s="31">
        <v>923046</v>
      </c>
      <c r="F11" s="31">
        <v>329866800</v>
      </c>
      <c r="G11" s="61">
        <v>357.37</v>
      </c>
      <c r="H11" s="31">
        <v>927293</v>
      </c>
      <c r="I11" s="31">
        <v>339836506</v>
      </c>
      <c r="J11" s="61">
        <v>366.48</v>
      </c>
      <c r="K11" s="31">
        <v>931649</v>
      </c>
      <c r="L11" s="31">
        <v>362818559</v>
      </c>
      <c r="M11" s="32">
        <v>389.44</v>
      </c>
      <c r="N11" s="31">
        <v>934356</v>
      </c>
      <c r="O11" s="31">
        <v>379376310</v>
      </c>
      <c r="P11" s="32">
        <v>406.03</v>
      </c>
      <c r="Q11" s="31">
        <v>938735</v>
      </c>
      <c r="R11" s="31">
        <v>380360044</v>
      </c>
      <c r="S11" s="32">
        <v>405.18</v>
      </c>
      <c r="T11" s="31">
        <v>950583</v>
      </c>
      <c r="U11" s="31">
        <v>402015654</v>
      </c>
      <c r="V11" s="32">
        <v>422.91</v>
      </c>
      <c r="W11" s="31">
        <v>953002</v>
      </c>
      <c r="X11" s="31">
        <v>441650194</v>
      </c>
      <c r="Y11" s="32">
        <v>463.43</v>
      </c>
      <c r="Z11" s="31">
        <v>954185</v>
      </c>
      <c r="AA11" s="31">
        <v>475701358</v>
      </c>
      <c r="AB11" s="32">
        <v>498.54</v>
      </c>
    </row>
    <row r="12" spans="1:32" x14ac:dyDescent="0.25">
      <c r="A12" s="50" t="s">
        <v>82</v>
      </c>
      <c r="B12" s="31">
        <v>1061945</v>
      </c>
      <c r="C12" s="31">
        <v>427578870</v>
      </c>
      <c r="D12" s="61">
        <v>402.64</v>
      </c>
      <c r="E12" s="31">
        <v>1062697</v>
      </c>
      <c r="F12" s="31">
        <v>434102597</v>
      </c>
      <c r="G12" s="61">
        <v>408.49</v>
      </c>
      <c r="H12" s="31">
        <v>1064827</v>
      </c>
      <c r="I12" s="31">
        <v>461868700</v>
      </c>
      <c r="J12" s="61">
        <v>433.75</v>
      </c>
      <c r="K12" s="31">
        <v>1064940</v>
      </c>
      <c r="L12" s="31">
        <v>492031242</v>
      </c>
      <c r="M12" s="32">
        <v>462.03</v>
      </c>
      <c r="N12" s="31">
        <v>1065335</v>
      </c>
      <c r="O12" s="31">
        <v>490967853</v>
      </c>
      <c r="P12" s="32">
        <v>460.86</v>
      </c>
      <c r="Q12" s="31">
        <v>1067320</v>
      </c>
      <c r="R12" s="31">
        <v>480034073</v>
      </c>
      <c r="S12" s="32">
        <v>449.76</v>
      </c>
      <c r="T12" s="31">
        <v>1079679</v>
      </c>
      <c r="U12" s="31">
        <v>511072865</v>
      </c>
      <c r="V12" s="32">
        <v>473.36</v>
      </c>
      <c r="W12" s="31">
        <v>1080810</v>
      </c>
      <c r="X12" s="31">
        <v>551347931</v>
      </c>
      <c r="Y12" s="32">
        <v>510.12</v>
      </c>
      <c r="Z12" s="31">
        <v>1083095</v>
      </c>
      <c r="AA12" s="31">
        <v>614756261</v>
      </c>
      <c r="AB12" s="32">
        <v>567.59</v>
      </c>
    </row>
    <row r="13" spans="1:32" x14ac:dyDescent="0.25">
      <c r="A13" s="50" t="s">
        <v>81</v>
      </c>
      <c r="B13" s="31">
        <v>1411349</v>
      </c>
      <c r="C13" s="31">
        <v>491474774</v>
      </c>
      <c r="D13" s="61">
        <v>348.23</v>
      </c>
      <c r="E13" s="31">
        <v>1420973</v>
      </c>
      <c r="F13" s="31">
        <v>515936106</v>
      </c>
      <c r="G13" s="61">
        <v>363.09</v>
      </c>
      <c r="H13" s="31">
        <v>1431653</v>
      </c>
      <c r="I13" s="31">
        <v>544537080</v>
      </c>
      <c r="J13" s="61">
        <v>380.36</v>
      </c>
      <c r="K13" s="31">
        <v>1442168</v>
      </c>
      <c r="L13" s="31">
        <v>578673612</v>
      </c>
      <c r="M13" s="32">
        <v>401.25</v>
      </c>
      <c r="N13" s="31">
        <v>1448297</v>
      </c>
      <c r="O13" s="31">
        <v>606959062</v>
      </c>
      <c r="P13" s="32">
        <v>419.08</v>
      </c>
      <c r="Q13" s="31">
        <v>1458486</v>
      </c>
      <c r="R13" s="31">
        <v>602414417</v>
      </c>
      <c r="S13" s="32">
        <v>413.04</v>
      </c>
      <c r="T13" s="31">
        <v>1478163</v>
      </c>
      <c r="U13" s="31">
        <v>639086761</v>
      </c>
      <c r="V13" s="32">
        <v>432.35</v>
      </c>
      <c r="W13" s="31">
        <v>1489853</v>
      </c>
      <c r="X13" s="31">
        <v>707144822</v>
      </c>
      <c r="Y13" s="32">
        <v>474.64</v>
      </c>
      <c r="Z13" s="31">
        <v>1498633</v>
      </c>
      <c r="AA13" s="31">
        <v>797235695</v>
      </c>
      <c r="AB13" s="32">
        <v>531.98</v>
      </c>
    </row>
    <row r="14" spans="1:32" x14ac:dyDescent="0.25">
      <c r="A14" s="51"/>
      <c r="B14" s="52"/>
      <c r="C14" s="52"/>
      <c r="D14" s="64"/>
      <c r="E14" s="52"/>
      <c r="F14" s="52"/>
      <c r="G14" s="64"/>
      <c r="H14" s="52"/>
      <c r="I14" s="52"/>
      <c r="J14" s="64"/>
      <c r="K14" s="52"/>
      <c r="L14" s="52"/>
      <c r="M14" s="64"/>
      <c r="N14" s="31"/>
      <c r="O14" s="31"/>
      <c r="P14" s="36"/>
      <c r="Q14" s="31"/>
      <c r="R14" s="31"/>
      <c r="S14" s="36"/>
      <c r="T14" s="31"/>
      <c r="U14" s="31"/>
      <c r="V14" s="36"/>
      <c r="W14" s="31"/>
      <c r="X14" s="31"/>
      <c r="Y14" s="36"/>
      <c r="Z14" s="31"/>
      <c r="AA14" s="31"/>
      <c r="AB14" s="36"/>
    </row>
    <row r="15" spans="1:32" x14ac:dyDescent="0.25">
      <c r="A15" s="25" t="s">
        <v>88</v>
      </c>
      <c r="B15" s="53">
        <v>9093118</v>
      </c>
      <c r="C15" s="53">
        <v>3580743349</v>
      </c>
      <c r="D15" s="54">
        <v>393.79</v>
      </c>
      <c r="E15" s="53">
        <v>9142153</v>
      </c>
      <c r="F15" s="53">
        <v>3723028807</v>
      </c>
      <c r="G15" s="54">
        <v>407.24</v>
      </c>
      <c r="H15" s="53">
        <v>9191812</v>
      </c>
      <c r="I15" s="53">
        <v>3867757988</v>
      </c>
      <c r="J15" s="54">
        <v>420.78</v>
      </c>
      <c r="K15" s="53">
        <v>9227325</v>
      </c>
      <c r="L15" s="53">
        <v>4055350152</v>
      </c>
      <c r="M15" s="54">
        <v>439.49</v>
      </c>
      <c r="N15" s="33">
        <v>9245899</v>
      </c>
      <c r="O15" s="33">
        <v>4247931756</v>
      </c>
      <c r="P15" s="46">
        <v>459.44</v>
      </c>
      <c r="Q15" s="33">
        <v>9278280</v>
      </c>
      <c r="R15" s="33">
        <v>4194452229</v>
      </c>
      <c r="S15" s="46">
        <v>452.07</v>
      </c>
      <c r="T15" s="33">
        <v>9392432</v>
      </c>
      <c r="U15" s="33">
        <v>4476151682</v>
      </c>
      <c r="V15" s="46">
        <v>476.57</v>
      </c>
      <c r="W15" s="33">
        <v>9441436</v>
      </c>
      <c r="X15" s="33">
        <v>4899966787</v>
      </c>
      <c r="Y15" s="46">
        <v>518.99</v>
      </c>
      <c r="Z15" s="33">
        <v>9474444</v>
      </c>
      <c r="AA15" s="33">
        <v>5298258749</v>
      </c>
      <c r="AB15" s="46">
        <v>559.22</v>
      </c>
    </row>
    <row r="16" spans="1:32" s="1" customFormat="1" x14ac:dyDescent="0.25">
      <c r="A16" s="21"/>
      <c r="B16" s="55"/>
      <c r="C16" s="55"/>
      <c r="D16" s="56"/>
      <c r="E16" s="55"/>
      <c r="F16" s="55"/>
      <c r="G16" s="56"/>
      <c r="H16" s="55"/>
      <c r="I16" s="55"/>
      <c r="J16" s="56"/>
      <c r="K16" s="55"/>
      <c r="L16" s="55"/>
      <c r="M16" s="56"/>
      <c r="N16" s="57"/>
      <c r="O16" s="57"/>
      <c r="P16" s="57"/>
      <c r="Q16" s="57"/>
      <c r="R16" s="57"/>
      <c r="S16" s="57"/>
      <c r="T16" s="57"/>
      <c r="U16" s="57"/>
      <c r="V16" s="57"/>
      <c r="W16" s="57"/>
      <c r="X16" s="57"/>
      <c r="Y16" s="57"/>
      <c r="Z16" s="57"/>
      <c r="AA16" s="57"/>
      <c r="AB16" s="57"/>
    </row>
    <row r="17" spans="1:32" s="14" customFormat="1" x14ac:dyDescent="0.25">
      <c r="A17" s="23"/>
      <c r="B17" s="55"/>
      <c r="C17" s="55"/>
      <c r="D17" s="56"/>
      <c r="E17" s="55"/>
      <c r="F17" s="55"/>
      <c r="G17" s="56"/>
      <c r="H17" s="55"/>
      <c r="I17" s="55"/>
      <c r="J17" s="56"/>
      <c r="K17" s="55"/>
      <c r="L17" s="55"/>
      <c r="M17" s="56"/>
      <c r="N17" s="57"/>
      <c r="O17" s="57"/>
      <c r="P17" s="57"/>
      <c r="Q17" s="57"/>
      <c r="R17" s="57"/>
      <c r="S17" s="57"/>
      <c r="T17" s="57"/>
      <c r="U17" s="57"/>
      <c r="V17" s="57"/>
      <c r="W17" s="57"/>
      <c r="X17" s="57"/>
      <c r="Y17" s="57"/>
      <c r="Z17" s="57"/>
      <c r="AA17" s="57"/>
      <c r="AB17" s="57"/>
    </row>
    <row r="18" spans="1:32" s="57" customFormat="1" x14ac:dyDescent="0.25">
      <c r="A18" s="21"/>
      <c r="B18" s="55"/>
      <c r="C18" s="55"/>
      <c r="D18" s="36"/>
      <c r="E18" s="55"/>
      <c r="F18" s="55"/>
      <c r="G18" s="36"/>
      <c r="H18" s="55"/>
      <c r="I18" s="55"/>
      <c r="J18" s="36"/>
      <c r="K18" s="55"/>
      <c r="L18" s="55"/>
      <c r="M18" s="36"/>
    </row>
    <row r="19" spans="1:32" s="57" customFormat="1" x14ac:dyDescent="0.25">
      <c r="A19" s="25"/>
      <c r="B19" s="58"/>
      <c r="C19" s="58"/>
      <c r="D19" s="59"/>
      <c r="E19" s="58"/>
      <c r="F19" s="58"/>
      <c r="G19" s="59"/>
      <c r="H19" s="58"/>
      <c r="I19" s="58"/>
      <c r="J19" s="59"/>
      <c r="K19" s="58"/>
      <c r="L19" s="58"/>
      <c r="M19" s="59"/>
    </row>
    <row r="20" spans="1:32" s="57" customFormat="1" x14ac:dyDescent="0.25">
      <c r="A20" s="48"/>
      <c r="B20" s="48"/>
      <c r="C20" s="48"/>
      <c r="D20" s="48"/>
      <c r="E20" s="48"/>
      <c r="F20" s="48"/>
      <c r="G20" s="48"/>
      <c r="H20" s="48"/>
      <c r="I20" s="48"/>
      <c r="J20" s="48"/>
      <c r="K20" s="48"/>
      <c r="L20" s="48"/>
      <c r="M20" s="48"/>
    </row>
    <row r="21" spans="1:32" s="57" customFormat="1" x14ac:dyDescent="0.25">
      <c r="A21" s="60"/>
      <c r="B21" s="60"/>
      <c r="C21" s="60"/>
      <c r="D21" s="60"/>
      <c r="E21" s="60"/>
      <c r="F21" s="60"/>
      <c r="G21" s="60"/>
      <c r="H21" s="60"/>
      <c r="I21" s="60"/>
      <c r="J21" s="60"/>
      <c r="K21" s="60"/>
      <c r="L21" s="60"/>
      <c r="M21" s="60"/>
      <c r="AF21" s="70"/>
    </row>
    <row r="22" spans="1:32" s="57" customFormat="1" x14ac:dyDescent="0.25">
      <c r="A22" s="48"/>
      <c r="B22" s="48"/>
      <c r="C22" s="48"/>
      <c r="D22" s="48"/>
      <c r="E22" s="48"/>
      <c r="F22" s="48"/>
      <c r="G22" s="48"/>
      <c r="H22" s="48"/>
      <c r="I22" s="48"/>
      <c r="J22" s="48"/>
      <c r="K22" s="48"/>
      <c r="L22" s="48"/>
      <c r="M22" s="48"/>
    </row>
    <row r="23" spans="1:32" s="57" customFormat="1" x14ac:dyDescent="0.25">
      <c r="A23" s="21"/>
      <c r="B23" s="55"/>
      <c r="C23" s="55"/>
      <c r="D23" s="56"/>
      <c r="E23" s="55"/>
      <c r="F23" s="55"/>
      <c r="G23" s="56"/>
      <c r="H23" s="55"/>
      <c r="I23" s="55"/>
      <c r="J23" s="56"/>
      <c r="K23" s="55"/>
      <c r="L23" s="55"/>
      <c r="M23" s="56"/>
    </row>
    <row r="24" spans="1:32" s="57" customFormat="1" x14ac:dyDescent="0.25">
      <c r="A24" s="21"/>
      <c r="B24" s="55"/>
      <c r="C24" s="55"/>
      <c r="D24" s="56"/>
      <c r="E24" s="55"/>
      <c r="F24" s="55"/>
      <c r="G24" s="56"/>
      <c r="H24" s="55"/>
      <c r="I24" s="55"/>
      <c r="J24" s="56"/>
      <c r="K24" s="55"/>
      <c r="L24" s="55"/>
      <c r="M24" s="56"/>
    </row>
    <row r="25" spans="1:32" s="57" customFormat="1" x14ac:dyDescent="0.25">
      <c r="A25" s="21"/>
      <c r="B25" s="55"/>
      <c r="C25" s="55"/>
      <c r="D25" s="56"/>
      <c r="E25" s="55"/>
      <c r="F25" s="55"/>
      <c r="G25" s="56"/>
      <c r="H25" s="55"/>
      <c r="I25" s="55"/>
      <c r="J25" s="56"/>
      <c r="K25" s="55"/>
      <c r="L25" s="55"/>
      <c r="M25" s="56"/>
    </row>
    <row r="26" spans="1:32" s="57" customFormat="1" x14ac:dyDescent="0.25">
      <c r="A26" s="21"/>
      <c r="B26" s="55"/>
      <c r="C26" s="55"/>
      <c r="D26" s="56"/>
      <c r="E26" s="55"/>
      <c r="F26" s="55"/>
      <c r="G26" s="56"/>
      <c r="H26" s="55"/>
      <c r="I26" s="55"/>
      <c r="J26" s="56"/>
      <c r="K26" s="55"/>
      <c r="L26" s="55"/>
      <c r="M26" s="56"/>
    </row>
    <row r="27" spans="1:32" s="57" customFormat="1" x14ac:dyDescent="0.25">
      <c r="A27" s="21"/>
      <c r="B27" s="55"/>
      <c r="C27" s="55"/>
      <c r="D27" s="56"/>
      <c r="E27" s="55"/>
      <c r="F27" s="55"/>
      <c r="G27" s="56"/>
      <c r="H27" s="55"/>
      <c r="I27" s="55"/>
      <c r="J27" s="56"/>
      <c r="K27" s="55"/>
      <c r="L27" s="55"/>
      <c r="M27" s="56"/>
    </row>
    <row r="28" spans="1:32" s="57" customFormat="1" x14ac:dyDescent="0.25">
      <c r="A28" s="21"/>
      <c r="B28" s="55"/>
      <c r="C28" s="55"/>
      <c r="D28" s="56"/>
      <c r="E28" s="55"/>
      <c r="F28" s="55"/>
      <c r="G28" s="56"/>
      <c r="H28" s="55"/>
      <c r="I28" s="55"/>
      <c r="J28" s="56"/>
      <c r="K28" s="55"/>
      <c r="L28" s="55"/>
      <c r="M28" s="56"/>
    </row>
    <row r="29" spans="1:32" s="57" customFormat="1" x14ac:dyDescent="0.25">
      <c r="A29" s="21"/>
      <c r="B29" s="55"/>
      <c r="C29" s="55"/>
      <c r="D29" s="56"/>
      <c r="E29" s="55"/>
      <c r="F29" s="55"/>
      <c r="G29" s="56"/>
      <c r="H29" s="55"/>
      <c r="I29" s="55"/>
      <c r="J29" s="56"/>
      <c r="K29" s="55"/>
      <c r="L29" s="55"/>
      <c r="M29" s="56"/>
    </row>
    <row r="30" spans="1:32" s="57" customFormat="1" x14ac:dyDescent="0.25">
      <c r="A30" s="21"/>
      <c r="B30" s="55"/>
      <c r="C30" s="55"/>
      <c r="D30" s="36"/>
      <c r="E30" s="55"/>
      <c r="F30" s="55"/>
      <c r="G30" s="36"/>
      <c r="H30" s="55"/>
      <c r="I30" s="55"/>
      <c r="J30" s="36"/>
      <c r="K30" s="55"/>
      <c r="L30" s="55"/>
      <c r="M30" s="36"/>
    </row>
    <row r="31" spans="1:32" s="57" customFormat="1" x14ac:dyDescent="0.25">
      <c r="A31" s="25"/>
      <c r="B31" s="58"/>
      <c r="C31" s="58"/>
      <c r="D31" s="59"/>
      <c r="E31" s="58"/>
      <c r="F31" s="58"/>
      <c r="G31" s="59"/>
      <c r="H31" s="58"/>
      <c r="I31" s="58"/>
      <c r="J31" s="59"/>
      <c r="K31" s="58"/>
      <c r="L31" s="58"/>
      <c r="M31" s="59"/>
    </row>
    <row r="32" spans="1:32" s="57" customFormat="1" x14ac:dyDescent="0.25">
      <c r="A32" s="48"/>
      <c r="B32" s="48"/>
      <c r="C32" s="48"/>
      <c r="D32" s="48"/>
      <c r="E32" s="48"/>
      <c r="F32" s="48"/>
      <c r="G32" s="48"/>
      <c r="H32" s="48"/>
      <c r="I32" s="48"/>
      <c r="J32" s="48"/>
      <c r="K32" s="48"/>
      <c r="L32" s="48"/>
      <c r="M32" s="48"/>
    </row>
    <row r="33" spans="1:13" s="57" customFormat="1" x14ac:dyDescent="0.25">
      <c r="A33" s="60"/>
      <c r="B33" s="60"/>
      <c r="C33" s="60"/>
      <c r="D33" s="60"/>
      <c r="E33" s="60"/>
      <c r="F33" s="60"/>
      <c r="G33" s="60"/>
      <c r="H33" s="60"/>
      <c r="I33" s="60"/>
      <c r="J33" s="60"/>
      <c r="K33" s="60"/>
      <c r="L33" s="60"/>
      <c r="M33" s="60"/>
    </row>
    <row r="34" spans="1:13" s="57" customFormat="1" x14ac:dyDescent="0.25">
      <c r="A34" s="48"/>
      <c r="B34" s="48"/>
      <c r="C34" s="48"/>
      <c r="D34" s="48"/>
      <c r="E34" s="48"/>
      <c r="F34" s="48"/>
      <c r="G34" s="48"/>
      <c r="H34" s="48"/>
      <c r="I34" s="48"/>
      <c r="J34" s="48"/>
      <c r="K34" s="48"/>
      <c r="L34" s="48"/>
      <c r="M34" s="48"/>
    </row>
    <row r="35" spans="1:13" s="57" customFormat="1" x14ac:dyDescent="0.25">
      <c r="A35" s="21"/>
      <c r="B35" s="55"/>
      <c r="C35" s="55"/>
      <c r="D35" s="56"/>
      <c r="E35" s="55"/>
      <c r="F35" s="55"/>
      <c r="G35" s="56"/>
      <c r="H35" s="55"/>
      <c r="I35" s="55"/>
      <c r="J35" s="56"/>
      <c r="K35" s="55"/>
      <c r="L35" s="55"/>
      <c r="M35" s="56"/>
    </row>
    <row r="36" spans="1:13" s="57" customFormat="1" x14ac:dyDescent="0.25">
      <c r="A36" s="21"/>
      <c r="B36" s="55"/>
      <c r="C36" s="55"/>
      <c r="D36" s="56"/>
      <c r="E36" s="55"/>
      <c r="F36" s="55"/>
      <c r="G36" s="56"/>
      <c r="H36" s="55"/>
      <c r="I36" s="55"/>
      <c r="J36" s="56"/>
      <c r="K36" s="55"/>
      <c r="L36" s="55"/>
      <c r="M36" s="56"/>
    </row>
    <row r="37" spans="1:13" s="57" customFormat="1" x14ac:dyDescent="0.25">
      <c r="A37" s="21"/>
      <c r="B37" s="55"/>
      <c r="C37" s="55"/>
      <c r="D37" s="56"/>
      <c r="E37" s="55"/>
      <c r="F37" s="55"/>
      <c r="G37" s="56"/>
      <c r="H37" s="55"/>
      <c r="I37" s="55"/>
      <c r="J37" s="56"/>
      <c r="K37" s="55"/>
      <c r="L37" s="55"/>
      <c r="M37" s="56"/>
    </row>
    <row r="38" spans="1:13" s="57" customFormat="1" x14ac:dyDescent="0.25">
      <c r="A38" s="21"/>
      <c r="B38" s="55"/>
      <c r="C38" s="55"/>
      <c r="D38" s="56"/>
      <c r="E38" s="55"/>
      <c r="F38" s="55"/>
      <c r="G38" s="56"/>
      <c r="H38" s="55"/>
      <c r="I38" s="55"/>
      <c r="J38" s="56"/>
      <c r="K38" s="55"/>
      <c r="L38" s="55"/>
      <c r="M38" s="56"/>
    </row>
    <row r="39" spans="1:13" s="57" customFormat="1" x14ac:dyDescent="0.25">
      <c r="A39" s="21"/>
      <c r="B39" s="55"/>
      <c r="C39" s="55"/>
      <c r="D39" s="56"/>
      <c r="E39" s="55"/>
      <c r="F39" s="55"/>
      <c r="G39" s="56"/>
      <c r="H39" s="55"/>
      <c r="I39" s="55"/>
      <c r="J39" s="56"/>
      <c r="K39" s="55"/>
      <c r="L39" s="55"/>
      <c r="M39" s="56"/>
    </row>
    <row r="40" spans="1:13" s="57" customFormat="1" x14ac:dyDescent="0.25">
      <c r="A40" s="21"/>
      <c r="B40" s="55"/>
      <c r="C40" s="55"/>
      <c r="D40" s="56"/>
      <c r="E40" s="55"/>
      <c r="F40" s="55"/>
      <c r="G40" s="56"/>
      <c r="H40" s="55"/>
      <c r="I40" s="55"/>
      <c r="J40" s="56"/>
      <c r="K40" s="55"/>
      <c r="L40" s="55"/>
      <c r="M40" s="56"/>
    </row>
    <row r="41" spans="1:13" s="57" customFormat="1" x14ac:dyDescent="0.25">
      <c r="A41" s="21"/>
      <c r="B41" s="55"/>
      <c r="C41" s="55"/>
      <c r="D41" s="56"/>
      <c r="E41" s="55"/>
      <c r="F41" s="55"/>
      <c r="G41" s="56"/>
      <c r="H41" s="55"/>
      <c r="I41" s="55"/>
      <c r="J41" s="56"/>
      <c r="K41" s="55"/>
      <c r="L41" s="55"/>
      <c r="M41" s="56"/>
    </row>
    <row r="42" spans="1:13" s="57" customFormat="1" x14ac:dyDescent="0.25">
      <c r="A42" s="21"/>
      <c r="B42" s="55"/>
      <c r="C42" s="55"/>
      <c r="D42" s="56"/>
      <c r="E42" s="55"/>
      <c r="F42" s="55"/>
      <c r="G42" s="56"/>
      <c r="H42" s="55"/>
      <c r="I42" s="55"/>
      <c r="J42" s="56"/>
      <c r="K42" s="55"/>
      <c r="L42" s="55"/>
      <c r="M42" s="56"/>
    </row>
    <row r="43" spans="1:13" s="57" customFormat="1" x14ac:dyDescent="0.25">
      <c r="A43" s="21"/>
      <c r="B43" s="55"/>
      <c r="C43" s="55"/>
      <c r="D43" s="56"/>
      <c r="E43" s="55"/>
      <c r="F43" s="55"/>
      <c r="G43" s="56"/>
      <c r="H43" s="55"/>
      <c r="I43" s="55"/>
      <c r="J43" s="56"/>
      <c r="K43" s="55"/>
      <c r="L43" s="55"/>
      <c r="M43" s="56"/>
    </row>
    <row r="44" spans="1:13" s="57" customFormat="1" x14ac:dyDescent="0.25">
      <c r="A44" s="21"/>
      <c r="B44" s="55"/>
      <c r="C44" s="55"/>
      <c r="D44" s="36"/>
      <c r="E44" s="55"/>
      <c r="F44" s="55"/>
      <c r="G44" s="36"/>
      <c r="H44" s="55"/>
      <c r="I44" s="55"/>
      <c r="J44" s="36"/>
      <c r="K44" s="55"/>
      <c r="L44" s="55"/>
      <c r="M44" s="36"/>
    </row>
    <row r="45" spans="1:13" s="57" customFormat="1" x14ac:dyDescent="0.25">
      <c r="A45" s="25"/>
      <c r="B45" s="58"/>
      <c r="C45" s="58"/>
      <c r="D45" s="59"/>
      <c r="E45" s="58"/>
      <c r="F45" s="58"/>
      <c r="G45" s="59"/>
      <c r="H45" s="58"/>
      <c r="I45" s="58"/>
      <c r="J45" s="59"/>
      <c r="K45" s="58"/>
      <c r="L45" s="58"/>
      <c r="M45" s="59"/>
    </row>
    <row r="46" spans="1:13" s="57" customFormat="1" x14ac:dyDescent="0.25">
      <c r="A46" s="48"/>
      <c r="B46" s="48"/>
      <c r="C46" s="48"/>
      <c r="D46" s="48"/>
      <c r="E46" s="48"/>
      <c r="F46" s="48"/>
      <c r="G46" s="48"/>
      <c r="H46" s="48"/>
      <c r="I46" s="48"/>
      <c r="J46" s="48"/>
      <c r="K46" s="48"/>
      <c r="L46" s="48"/>
      <c r="M46" s="48"/>
    </row>
    <row r="47" spans="1:13" s="57" customFormat="1" x14ac:dyDescent="0.25">
      <c r="A47" s="60"/>
      <c r="B47" s="60"/>
      <c r="C47" s="60"/>
      <c r="D47" s="60"/>
      <c r="E47" s="60"/>
      <c r="F47" s="60"/>
      <c r="G47" s="60"/>
      <c r="H47" s="60"/>
      <c r="I47" s="60"/>
      <c r="J47" s="60"/>
      <c r="K47" s="60"/>
      <c r="L47" s="60"/>
      <c r="M47" s="60"/>
    </row>
    <row r="48" spans="1:13" s="57" customFormat="1" x14ac:dyDescent="0.25">
      <c r="A48" s="48"/>
      <c r="B48" s="48"/>
      <c r="C48" s="48"/>
      <c r="D48" s="48"/>
      <c r="E48" s="48"/>
      <c r="F48" s="48"/>
      <c r="G48" s="48"/>
      <c r="H48" s="48"/>
      <c r="I48" s="48"/>
      <c r="J48" s="48"/>
      <c r="K48" s="48"/>
      <c r="L48" s="48"/>
      <c r="M48" s="48"/>
    </row>
    <row r="49" spans="1:13" s="57" customFormat="1" x14ac:dyDescent="0.25">
      <c r="A49" s="21"/>
      <c r="B49" s="55"/>
      <c r="C49" s="55"/>
      <c r="D49" s="56"/>
      <c r="E49" s="55"/>
      <c r="F49" s="55"/>
      <c r="G49" s="56"/>
      <c r="H49" s="55"/>
      <c r="I49" s="55"/>
      <c r="J49" s="56"/>
      <c r="K49" s="55"/>
      <c r="L49" s="55"/>
      <c r="M49" s="56"/>
    </row>
    <row r="50" spans="1:13" s="57" customFormat="1" x14ac:dyDescent="0.25">
      <c r="A50" s="21"/>
      <c r="B50" s="55"/>
      <c r="C50" s="55"/>
      <c r="D50" s="56"/>
      <c r="E50" s="55"/>
      <c r="F50" s="55"/>
      <c r="G50" s="56"/>
      <c r="H50" s="55"/>
      <c r="I50" s="55"/>
      <c r="J50" s="56"/>
      <c r="K50" s="55"/>
      <c r="L50" s="55"/>
      <c r="M50" s="56"/>
    </row>
    <row r="51" spans="1:13" s="57" customFormat="1" x14ac:dyDescent="0.25">
      <c r="A51" s="21"/>
      <c r="B51" s="55"/>
      <c r="C51" s="55"/>
      <c r="D51" s="56"/>
      <c r="E51" s="55"/>
      <c r="F51" s="55"/>
      <c r="G51" s="56"/>
      <c r="H51" s="55"/>
      <c r="I51" s="55"/>
      <c r="J51" s="56"/>
      <c r="K51" s="55"/>
      <c r="L51" s="55"/>
      <c r="M51" s="56"/>
    </row>
    <row r="52" spans="1:13" s="57" customFormat="1" x14ac:dyDescent="0.25">
      <c r="A52" s="21"/>
      <c r="B52" s="55"/>
      <c r="C52" s="55"/>
      <c r="D52" s="56"/>
      <c r="E52" s="55"/>
      <c r="F52" s="55"/>
      <c r="G52" s="56"/>
      <c r="H52" s="55"/>
      <c r="I52" s="55"/>
      <c r="J52" s="56"/>
      <c r="K52" s="55"/>
      <c r="L52" s="55"/>
      <c r="M52" s="56"/>
    </row>
    <row r="53" spans="1:13" s="57" customFormat="1" x14ac:dyDescent="0.25">
      <c r="A53" s="21"/>
      <c r="B53" s="55"/>
      <c r="C53" s="55"/>
      <c r="D53" s="56"/>
      <c r="E53" s="55"/>
      <c r="F53" s="55"/>
      <c r="G53" s="56"/>
      <c r="H53" s="55"/>
      <c r="I53" s="55"/>
      <c r="J53" s="56"/>
      <c r="K53" s="55"/>
      <c r="L53" s="55"/>
      <c r="M53" s="56"/>
    </row>
    <row r="54" spans="1:13" s="57" customFormat="1" x14ac:dyDescent="0.25">
      <c r="A54" s="21"/>
      <c r="B54" s="55"/>
      <c r="C54" s="55"/>
      <c r="D54" s="56"/>
      <c r="E54" s="55"/>
      <c r="F54" s="55"/>
      <c r="G54" s="56"/>
      <c r="H54" s="55"/>
      <c r="I54" s="55"/>
      <c r="J54" s="56"/>
      <c r="K54" s="55"/>
      <c r="L54" s="55"/>
      <c r="M54" s="56"/>
    </row>
    <row r="55" spans="1:13" s="57" customFormat="1" x14ac:dyDescent="0.25">
      <c r="A55" s="21"/>
      <c r="B55" s="55"/>
      <c r="C55" s="55"/>
      <c r="D55" s="56"/>
      <c r="E55" s="55"/>
      <c r="F55" s="55"/>
      <c r="G55" s="56"/>
      <c r="H55" s="55"/>
      <c r="I55" s="55"/>
      <c r="J55" s="56"/>
      <c r="K55" s="55"/>
      <c r="L55" s="55"/>
      <c r="M55" s="56"/>
    </row>
    <row r="56" spans="1:13" s="57" customFormat="1" x14ac:dyDescent="0.25">
      <c r="A56" s="21"/>
      <c r="B56" s="55"/>
      <c r="C56" s="55"/>
      <c r="D56" s="36"/>
      <c r="E56" s="55"/>
      <c r="F56" s="55"/>
      <c r="G56" s="36"/>
      <c r="H56" s="55"/>
      <c r="I56" s="55"/>
      <c r="J56" s="36"/>
      <c r="K56" s="55"/>
      <c r="L56" s="55"/>
      <c r="M56" s="36"/>
    </row>
    <row r="57" spans="1:13" s="57" customFormat="1" x14ac:dyDescent="0.25">
      <c r="A57" s="25"/>
      <c r="B57" s="58"/>
      <c r="C57" s="58"/>
      <c r="D57" s="59"/>
      <c r="E57" s="58"/>
      <c r="F57" s="58"/>
      <c r="G57" s="59"/>
      <c r="H57" s="58"/>
      <c r="I57" s="58"/>
      <c r="J57" s="59"/>
      <c r="K57" s="58"/>
      <c r="L57" s="58"/>
      <c r="M57" s="59"/>
    </row>
    <row r="58" spans="1:13" s="57" customFormat="1" x14ac:dyDescent="0.25">
      <c r="A58" s="48"/>
      <c r="B58" s="48"/>
      <c r="C58" s="48"/>
      <c r="D58" s="48"/>
      <c r="E58" s="48"/>
      <c r="F58" s="48"/>
      <c r="G58" s="48"/>
      <c r="H58" s="48"/>
      <c r="I58" s="48"/>
      <c r="J58" s="48"/>
      <c r="K58" s="48"/>
      <c r="L58" s="48"/>
      <c r="M58" s="48"/>
    </row>
    <row r="59" spans="1:13" s="57" customFormat="1" x14ac:dyDescent="0.25">
      <c r="A59" s="60"/>
      <c r="B59" s="60"/>
      <c r="C59" s="60"/>
      <c r="D59" s="60"/>
      <c r="E59" s="60"/>
      <c r="F59" s="60"/>
      <c r="G59" s="60"/>
      <c r="H59" s="60"/>
      <c r="I59" s="60"/>
      <c r="J59" s="60"/>
      <c r="K59" s="60"/>
      <c r="L59" s="60"/>
      <c r="M59" s="60"/>
    </row>
    <row r="60" spans="1:13" s="57" customFormat="1" x14ac:dyDescent="0.25">
      <c r="A60" s="48"/>
      <c r="B60" s="48"/>
      <c r="C60" s="48"/>
      <c r="D60" s="48"/>
      <c r="E60" s="48"/>
      <c r="F60" s="48"/>
      <c r="G60" s="48"/>
      <c r="H60" s="48"/>
      <c r="I60" s="48"/>
      <c r="J60" s="48"/>
      <c r="K60" s="48"/>
      <c r="L60" s="48"/>
      <c r="M60" s="48"/>
    </row>
    <row r="61" spans="1:13" s="57" customFormat="1" x14ac:dyDescent="0.25">
      <c r="A61" s="21"/>
      <c r="B61" s="55"/>
      <c r="C61" s="55"/>
      <c r="D61" s="56"/>
      <c r="E61" s="55"/>
      <c r="F61" s="55"/>
      <c r="G61" s="56"/>
      <c r="H61" s="55"/>
      <c r="I61" s="55"/>
      <c r="J61" s="56"/>
      <c r="K61" s="55"/>
      <c r="L61" s="55"/>
      <c r="M61" s="56"/>
    </row>
    <row r="62" spans="1:13" s="57" customFormat="1" x14ac:dyDescent="0.25">
      <c r="A62" s="21"/>
      <c r="B62" s="55"/>
      <c r="C62" s="55"/>
      <c r="D62" s="56"/>
      <c r="E62" s="55"/>
      <c r="F62" s="55"/>
      <c r="G62" s="56"/>
      <c r="H62" s="55"/>
      <c r="I62" s="55"/>
      <c r="J62" s="56"/>
      <c r="K62" s="55"/>
      <c r="L62" s="55"/>
      <c r="M62" s="56"/>
    </row>
    <row r="63" spans="1:13" s="57" customFormat="1" x14ac:dyDescent="0.25">
      <c r="A63" s="21"/>
      <c r="B63" s="55"/>
      <c r="C63" s="55"/>
      <c r="D63" s="56"/>
      <c r="E63" s="55"/>
      <c r="F63" s="55"/>
      <c r="G63" s="56"/>
      <c r="H63" s="55"/>
      <c r="I63" s="55"/>
      <c r="J63" s="56"/>
      <c r="K63" s="55"/>
      <c r="L63" s="55"/>
      <c r="M63" s="56"/>
    </row>
    <row r="64" spans="1:13" s="57" customFormat="1" x14ac:dyDescent="0.25">
      <c r="A64" s="21"/>
      <c r="B64" s="55"/>
      <c r="C64" s="55"/>
      <c r="D64" s="56"/>
      <c r="E64" s="55"/>
      <c r="F64" s="55"/>
      <c r="G64" s="56"/>
      <c r="H64" s="55"/>
      <c r="I64" s="55"/>
      <c r="J64" s="56"/>
      <c r="K64" s="55"/>
      <c r="L64" s="55"/>
      <c r="M64" s="56"/>
    </row>
    <row r="65" spans="1:13" s="57" customFormat="1" x14ac:dyDescent="0.25">
      <c r="A65" s="21"/>
      <c r="B65" s="55"/>
      <c r="C65" s="55"/>
      <c r="D65" s="56"/>
      <c r="E65" s="55"/>
      <c r="F65" s="55"/>
      <c r="G65" s="56"/>
      <c r="H65" s="55"/>
      <c r="I65" s="55"/>
      <c r="J65" s="56"/>
      <c r="K65" s="55"/>
      <c r="L65" s="55"/>
      <c r="M65" s="56"/>
    </row>
    <row r="66" spans="1:13" s="57" customFormat="1" x14ac:dyDescent="0.25">
      <c r="A66" s="21"/>
      <c r="B66" s="55"/>
      <c r="C66" s="55"/>
      <c r="D66" s="56"/>
      <c r="E66" s="55"/>
      <c r="F66" s="55"/>
      <c r="G66" s="56"/>
      <c r="H66" s="55"/>
      <c r="I66" s="55"/>
      <c r="J66" s="56"/>
      <c r="K66" s="55"/>
      <c r="L66" s="55"/>
      <c r="M66" s="56"/>
    </row>
    <row r="67" spans="1:13" s="57" customFormat="1" x14ac:dyDescent="0.25">
      <c r="A67" s="21"/>
      <c r="B67" s="55"/>
      <c r="C67" s="55"/>
      <c r="D67" s="56"/>
      <c r="E67" s="55"/>
      <c r="F67" s="55"/>
      <c r="G67" s="56"/>
      <c r="H67" s="55"/>
      <c r="I67" s="55"/>
      <c r="J67" s="56"/>
      <c r="K67" s="55"/>
      <c r="L67" s="55"/>
      <c r="M67" s="56"/>
    </row>
    <row r="68" spans="1:13" s="57" customFormat="1" x14ac:dyDescent="0.25">
      <c r="A68" s="21"/>
      <c r="B68" s="55"/>
      <c r="C68" s="55"/>
      <c r="D68" s="56"/>
      <c r="E68" s="55"/>
      <c r="F68" s="55"/>
      <c r="G68" s="56"/>
      <c r="H68" s="55"/>
      <c r="I68" s="55"/>
      <c r="J68" s="56"/>
      <c r="K68" s="55"/>
      <c r="L68" s="55"/>
      <c r="M68" s="56"/>
    </row>
    <row r="69" spans="1:13" s="57" customFormat="1" x14ac:dyDescent="0.25">
      <c r="A69" s="21"/>
      <c r="B69" s="55"/>
      <c r="C69" s="55"/>
      <c r="D69" s="56"/>
      <c r="E69" s="55"/>
      <c r="F69" s="55"/>
      <c r="G69" s="56"/>
      <c r="H69" s="55"/>
      <c r="I69" s="55"/>
      <c r="J69" s="56"/>
      <c r="K69" s="55"/>
      <c r="L69" s="55"/>
      <c r="M69" s="56"/>
    </row>
    <row r="70" spans="1:13" s="57" customFormat="1" x14ac:dyDescent="0.25">
      <c r="A70" s="21"/>
      <c r="B70" s="55"/>
      <c r="C70" s="55"/>
      <c r="D70" s="36"/>
      <c r="E70" s="55"/>
      <c r="F70" s="55"/>
      <c r="G70" s="36"/>
      <c r="H70" s="55"/>
      <c r="I70" s="55"/>
      <c r="J70" s="36"/>
      <c r="K70" s="55"/>
      <c r="L70" s="55"/>
      <c r="M70" s="36"/>
    </row>
    <row r="71" spans="1:13" s="57" customFormat="1" x14ac:dyDescent="0.25">
      <c r="A71" s="25"/>
      <c r="B71" s="58"/>
      <c r="C71" s="58"/>
      <c r="D71" s="59"/>
      <c r="E71" s="58"/>
      <c r="F71" s="58"/>
      <c r="G71" s="59"/>
      <c r="H71" s="58"/>
      <c r="I71" s="58"/>
      <c r="J71" s="59"/>
      <c r="K71" s="58"/>
      <c r="L71" s="58"/>
      <c r="M71" s="59"/>
    </row>
    <row r="72" spans="1:13" s="57" customFormat="1" x14ac:dyDescent="0.25">
      <c r="A72" s="48"/>
      <c r="B72" s="48"/>
      <c r="C72" s="48"/>
      <c r="D72" s="48"/>
      <c r="E72" s="48"/>
      <c r="F72" s="48"/>
      <c r="G72" s="48"/>
      <c r="H72" s="48"/>
      <c r="I72" s="48"/>
      <c r="J72" s="48"/>
      <c r="K72" s="48"/>
      <c r="L72" s="48"/>
      <c r="M72" s="48"/>
    </row>
    <row r="73" spans="1:13" s="57" customFormat="1" x14ac:dyDescent="0.25">
      <c r="A73" s="60"/>
      <c r="B73" s="60"/>
      <c r="C73" s="60"/>
      <c r="D73" s="60"/>
      <c r="E73" s="60"/>
      <c r="F73" s="60"/>
      <c r="G73" s="60"/>
      <c r="H73" s="60"/>
      <c r="I73" s="60"/>
      <c r="J73" s="60"/>
      <c r="K73" s="60"/>
      <c r="L73" s="60"/>
      <c r="M73" s="60"/>
    </row>
    <row r="74" spans="1:13" s="57" customFormat="1" x14ac:dyDescent="0.25">
      <c r="A74" s="48"/>
      <c r="B74" s="48"/>
      <c r="C74" s="48"/>
      <c r="D74" s="48"/>
      <c r="E74" s="48"/>
      <c r="F74" s="48"/>
      <c r="G74" s="48"/>
      <c r="H74" s="48"/>
      <c r="I74" s="48"/>
      <c r="J74" s="48"/>
      <c r="K74" s="48"/>
      <c r="L74" s="48"/>
      <c r="M74" s="48"/>
    </row>
    <row r="75" spans="1:13" s="57" customFormat="1" x14ac:dyDescent="0.25">
      <c r="A75" s="21"/>
      <c r="B75" s="55"/>
      <c r="C75" s="55"/>
      <c r="D75" s="56"/>
      <c r="E75" s="55"/>
      <c r="F75" s="55"/>
      <c r="G75" s="56"/>
      <c r="H75" s="55"/>
      <c r="I75" s="55"/>
      <c r="J75" s="56"/>
      <c r="K75" s="55"/>
      <c r="L75" s="55"/>
      <c r="M75" s="56"/>
    </row>
    <row r="76" spans="1:13" s="57" customFormat="1" x14ac:dyDescent="0.25">
      <c r="A76" s="21"/>
      <c r="B76" s="55"/>
      <c r="C76" s="55"/>
      <c r="D76" s="56"/>
      <c r="E76" s="55"/>
      <c r="F76" s="55"/>
      <c r="G76" s="56"/>
      <c r="H76" s="55"/>
      <c r="I76" s="55"/>
      <c r="J76" s="56"/>
      <c r="K76" s="55"/>
      <c r="L76" s="55"/>
      <c r="M76" s="56"/>
    </row>
    <row r="77" spans="1:13" s="57" customFormat="1" x14ac:dyDescent="0.25">
      <c r="A77" s="21"/>
      <c r="B77" s="55"/>
      <c r="C77" s="55"/>
      <c r="D77" s="56"/>
      <c r="E77" s="55"/>
      <c r="F77" s="55"/>
      <c r="G77" s="56"/>
      <c r="H77" s="55"/>
      <c r="I77" s="55"/>
      <c r="J77" s="56"/>
      <c r="K77" s="55"/>
      <c r="L77" s="55"/>
      <c r="M77" s="56"/>
    </row>
    <row r="78" spans="1:13" s="57" customFormat="1" x14ac:dyDescent="0.25">
      <c r="A78" s="21"/>
      <c r="B78" s="55"/>
      <c r="C78" s="55"/>
      <c r="D78" s="56"/>
      <c r="E78" s="55"/>
      <c r="F78" s="55"/>
      <c r="G78" s="56"/>
      <c r="H78" s="55"/>
      <c r="I78" s="55"/>
      <c r="J78" s="56"/>
      <c r="K78" s="55"/>
      <c r="L78" s="55"/>
      <c r="M78" s="56"/>
    </row>
    <row r="79" spans="1:13" s="57" customFormat="1" x14ac:dyDescent="0.25">
      <c r="A79" s="21"/>
      <c r="B79" s="55"/>
      <c r="C79" s="55"/>
      <c r="D79" s="56"/>
      <c r="E79" s="55"/>
      <c r="F79" s="55"/>
      <c r="G79" s="56"/>
      <c r="H79" s="55"/>
      <c r="I79" s="55"/>
      <c r="J79" s="56"/>
      <c r="K79" s="55"/>
      <c r="L79" s="55"/>
      <c r="M79" s="56"/>
    </row>
    <row r="80" spans="1:13" s="57" customFormat="1" x14ac:dyDescent="0.25">
      <c r="A80" s="21"/>
      <c r="B80" s="55"/>
      <c r="C80" s="55"/>
      <c r="D80" s="56"/>
      <c r="E80" s="55"/>
      <c r="F80" s="55"/>
      <c r="G80" s="56"/>
      <c r="H80" s="55"/>
      <c r="I80" s="55"/>
      <c r="J80" s="56"/>
      <c r="K80" s="55"/>
      <c r="L80" s="55"/>
      <c r="M80" s="56"/>
    </row>
    <row r="81" spans="1:28" s="57" customFormat="1" x14ac:dyDescent="0.25">
      <c r="A81" s="21"/>
      <c r="B81" s="55"/>
      <c r="C81" s="55"/>
      <c r="D81" s="56"/>
      <c r="E81" s="55"/>
      <c r="F81" s="55"/>
      <c r="G81" s="56"/>
      <c r="H81" s="55"/>
      <c r="I81" s="55"/>
      <c r="J81" s="56"/>
      <c r="K81" s="55"/>
      <c r="L81" s="55"/>
      <c r="M81" s="56"/>
    </row>
    <row r="82" spans="1:28" s="57" customFormat="1" x14ac:dyDescent="0.25">
      <c r="A82" s="21"/>
      <c r="B82" s="55"/>
      <c r="C82" s="55"/>
      <c r="D82" s="56"/>
      <c r="E82" s="55"/>
      <c r="F82" s="55"/>
      <c r="G82" s="56"/>
      <c r="H82" s="55"/>
      <c r="I82" s="55"/>
      <c r="J82" s="56"/>
      <c r="K82" s="55"/>
      <c r="L82" s="55"/>
      <c r="M82" s="56"/>
    </row>
    <row r="83" spans="1:28" s="57" customFormat="1" x14ac:dyDescent="0.25">
      <c r="A83" s="21"/>
      <c r="B83" s="55"/>
      <c r="C83" s="55"/>
      <c r="D83" s="56"/>
      <c r="E83" s="55"/>
      <c r="F83" s="55"/>
      <c r="G83" s="56"/>
      <c r="H83" s="55"/>
      <c r="I83" s="55"/>
      <c r="J83" s="56"/>
      <c r="K83" s="55"/>
      <c r="L83" s="55"/>
      <c r="M83" s="56"/>
    </row>
    <row r="84" spans="1:28" s="57" customFormat="1" x14ac:dyDescent="0.25">
      <c r="A84" s="21"/>
      <c r="B84" s="55"/>
      <c r="C84" s="55"/>
      <c r="D84" s="56"/>
      <c r="E84" s="55"/>
      <c r="F84" s="55"/>
      <c r="G84" s="56"/>
      <c r="H84" s="55"/>
      <c r="I84" s="55"/>
      <c r="J84" s="56"/>
      <c r="K84" s="55"/>
      <c r="L84" s="55"/>
      <c r="M84" s="56"/>
    </row>
    <row r="85" spans="1:28" s="57" customFormat="1" x14ac:dyDescent="0.25">
      <c r="A85" s="21"/>
      <c r="B85" s="55"/>
      <c r="C85" s="55"/>
      <c r="D85" s="36"/>
      <c r="E85" s="55"/>
      <c r="F85" s="55"/>
      <c r="G85" s="36"/>
      <c r="H85" s="55"/>
      <c r="I85" s="55"/>
      <c r="J85" s="36"/>
      <c r="K85" s="55"/>
      <c r="L85" s="55"/>
      <c r="M85" s="36"/>
    </row>
    <row r="86" spans="1:28" s="57" customFormat="1" x14ac:dyDescent="0.25">
      <c r="A86" s="25"/>
      <c r="B86" s="58"/>
      <c r="C86" s="58"/>
      <c r="D86" s="59"/>
      <c r="E86" s="58"/>
      <c r="F86" s="58"/>
      <c r="G86" s="59"/>
      <c r="H86" s="58"/>
      <c r="I86" s="58"/>
      <c r="J86" s="59"/>
      <c r="K86" s="58"/>
      <c r="L86" s="58"/>
      <c r="M86" s="59"/>
    </row>
    <row r="87" spans="1:28" s="57" customFormat="1" x14ac:dyDescent="0.25">
      <c r="A87" s="48"/>
      <c r="B87" s="48"/>
      <c r="C87" s="48"/>
      <c r="D87" s="48"/>
      <c r="E87" s="48"/>
      <c r="F87" s="48"/>
      <c r="G87" s="48"/>
      <c r="H87" s="48"/>
      <c r="I87" s="48"/>
      <c r="J87" s="48"/>
      <c r="K87" s="48"/>
      <c r="L87" s="48"/>
      <c r="M87" s="48"/>
    </row>
    <row r="88" spans="1:28" s="57" customFormat="1" x14ac:dyDescent="0.25">
      <c r="A88" s="25"/>
      <c r="B88" s="58"/>
      <c r="C88" s="58"/>
      <c r="D88" s="59"/>
      <c r="E88" s="58"/>
      <c r="F88" s="58"/>
      <c r="G88" s="59"/>
      <c r="H88" s="58"/>
      <c r="I88" s="58"/>
      <c r="J88" s="59"/>
      <c r="K88" s="58"/>
      <c r="L88" s="58"/>
      <c r="M88" s="59"/>
    </row>
    <row r="89" spans="1:28" s="57" customFormat="1" x14ac:dyDescent="0.25">
      <c r="A89" s="6"/>
      <c r="B89" s="6"/>
      <c r="C89" s="6"/>
      <c r="D89" s="6"/>
      <c r="E89" s="6"/>
      <c r="F89" s="6"/>
      <c r="G89" s="6"/>
      <c r="H89" s="6"/>
      <c r="I89" s="6"/>
      <c r="J89" s="6"/>
      <c r="K89" s="6"/>
      <c r="L89" s="6"/>
      <c r="M89" s="6"/>
    </row>
    <row r="90" spans="1:28" s="57" customFormat="1" x14ac:dyDescent="0.25">
      <c r="A90" s="6"/>
      <c r="B90" s="6"/>
      <c r="C90" s="6"/>
      <c r="D90" s="6"/>
      <c r="E90" s="6"/>
      <c r="F90" s="6"/>
      <c r="G90" s="6"/>
      <c r="H90" s="6"/>
      <c r="I90" s="6"/>
      <c r="J90" s="6"/>
      <c r="K90" s="6"/>
      <c r="L90" s="6"/>
      <c r="M90" s="6"/>
    </row>
    <row r="91" spans="1:28" s="57" customFormat="1" x14ac:dyDescent="0.25">
      <c r="A91" s="6"/>
      <c r="B91" s="6"/>
      <c r="C91" s="6"/>
      <c r="D91" s="6"/>
      <c r="E91" s="6"/>
      <c r="F91" s="6"/>
      <c r="G91" s="6"/>
      <c r="H91" s="6"/>
      <c r="I91" s="6"/>
      <c r="J91" s="6"/>
      <c r="K91" s="6"/>
      <c r="L91" s="6"/>
      <c r="M91" s="6"/>
    </row>
    <row r="92" spans="1:28" s="57" customFormat="1" x14ac:dyDescent="0.25">
      <c r="A92" s="21"/>
      <c r="B92" s="21"/>
      <c r="C92" s="21"/>
      <c r="D92" s="21"/>
      <c r="E92" s="21"/>
      <c r="F92" s="21"/>
      <c r="G92" s="21"/>
      <c r="H92" s="21"/>
      <c r="I92" s="21"/>
      <c r="J92" s="21"/>
      <c r="K92" s="21"/>
      <c r="L92" s="21"/>
      <c r="M92" s="6"/>
    </row>
    <row r="93" spans="1:28" s="57" customFormat="1" x14ac:dyDescent="0.25">
      <c r="A93" s="21"/>
      <c r="B93" s="21"/>
      <c r="C93" s="21"/>
      <c r="D93" s="21"/>
      <c r="E93" s="21"/>
      <c r="F93" s="21"/>
      <c r="G93" s="21"/>
      <c r="H93" s="21"/>
      <c r="I93" s="21"/>
      <c r="J93" s="21"/>
      <c r="K93" s="21"/>
      <c r="L93" s="21"/>
      <c r="M93" s="6"/>
    </row>
    <row r="94" spans="1:28" s="57" customFormat="1" x14ac:dyDescent="0.25">
      <c r="A94" s="22"/>
      <c r="B94" s="22"/>
      <c r="C94" s="22"/>
      <c r="D94" s="22"/>
      <c r="E94" s="22"/>
      <c r="F94" s="22"/>
      <c r="G94" s="22"/>
      <c r="H94" s="22"/>
      <c r="I94" s="22"/>
      <c r="J94" s="22"/>
      <c r="K94" s="22"/>
      <c r="L94" s="22"/>
      <c r="M94" s="1"/>
      <c r="N94"/>
      <c r="O94"/>
      <c r="P94"/>
      <c r="Q94"/>
      <c r="R94"/>
      <c r="S94"/>
      <c r="T94"/>
      <c r="U94"/>
      <c r="V94"/>
      <c r="W94"/>
      <c r="X94"/>
      <c r="Y94"/>
      <c r="Z94"/>
      <c r="AA94"/>
      <c r="AB94"/>
    </row>
    <row r="95" spans="1:28" s="57" customFormat="1" x14ac:dyDescent="0.25">
      <c r="A95" s="1"/>
      <c r="B95" s="1"/>
      <c r="C95" s="1"/>
      <c r="D95" s="1"/>
      <c r="E95" s="1"/>
      <c r="F95" s="1"/>
      <c r="G95" s="1"/>
      <c r="H95" s="1"/>
      <c r="I95" s="1"/>
      <c r="J95" s="1"/>
      <c r="K95" s="1"/>
      <c r="L95" s="1"/>
      <c r="M95" s="1"/>
      <c r="N95"/>
      <c r="O95"/>
      <c r="P95"/>
      <c r="Q95"/>
      <c r="R95"/>
      <c r="S95"/>
      <c r="T95"/>
      <c r="U95"/>
      <c r="V95"/>
      <c r="W95"/>
      <c r="X95"/>
      <c r="Y95"/>
      <c r="Z95"/>
      <c r="AA95"/>
      <c r="AB95"/>
    </row>
  </sheetData>
  <mergeCells count="30">
    <mergeCell ref="AD2:AF6"/>
    <mergeCell ref="W3:Y3"/>
    <mergeCell ref="W4:W5"/>
    <mergeCell ref="X4:Y4"/>
    <mergeCell ref="O4:P4"/>
    <mergeCell ref="Q3:S3"/>
    <mergeCell ref="Q4:Q5"/>
    <mergeCell ref="R4:S4"/>
    <mergeCell ref="Z3:AB3"/>
    <mergeCell ref="Z4:Z5"/>
    <mergeCell ref="AA4:AB4"/>
    <mergeCell ref="T3:V3"/>
    <mergeCell ref="T4:T5"/>
    <mergeCell ref="U4:V4"/>
    <mergeCell ref="N3:P3"/>
    <mergeCell ref="A1:Y1"/>
    <mergeCell ref="A3:A5"/>
    <mergeCell ref="B3:D3"/>
    <mergeCell ref="E3:G3"/>
    <mergeCell ref="N4:N5"/>
    <mergeCell ref="K4:K5"/>
    <mergeCell ref="L4:M4"/>
    <mergeCell ref="H3:J3"/>
    <mergeCell ref="K3:M3"/>
    <mergeCell ref="B4:B5"/>
    <mergeCell ref="C4:D4"/>
    <mergeCell ref="E4:E5"/>
    <mergeCell ref="F4:G4"/>
    <mergeCell ref="H4:H5"/>
    <mergeCell ref="I4:J4"/>
  </mergeCells>
  <pageMargins left="0.70866141732283472" right="0.70866141732283472" top="0.78740157480314965" bottom="0.78740157480314965" header="0.31496062992125984" footer="0.31496062992125984"/>
  <pageSetup paperSize="9" scale="31" orientation="landscape" horizontalDpi="1200" verticalDpi="1200" r:id="rId1"/>
  <headerFooter>
    <oddFooter>&amp;LBayerisches Landesamt für Statistik</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Landkreise</vt:lpstr>
      <vt:lpstr>Größenklassen</vt:lpstr>
      <vt:lpstr>Regierungsbezirksebene</vt:lpstr>
      <vt:lpstr>Landkreise!Drucktitel</vt:lpstr>
    </vt:vector>
  </TitlesOfParts>
  <Company>LfStaD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Schuh, Elke (LfStat)</cp:lastModifiedBy>
  <cp:lastPrinted>2023-11-24T11:51:01Z</cp:lastPrinted>
  <dcterms:created xsi:type="dcterms:W3CDTF">2019-02-05T08:24:25Z</dcterms:created>
  <dcterms:modified xsi:type="dcterms:W3CDTF">2024-10-08T12:26:13Z</dcterms:modified>
</cp:coreProperties>
</file>