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73D6A11-1BA2-48E7-BF6F-ED8B8FD1B4F1}" xr6:coauthVersionLast="36" xr6:coauthVersionMax="36" xr10:uidLastSave="{00000000-0000-0000-0000-000000000000}"/>
  <bookViews>
    <workbookView xWindow="120" yWindow="30" windowWidth="28515" windowHeight="13860" xr2:uid="{00000000-000D-0000-FFFF-FFFF00000000}"/>
  </bookViews>
  <sheets>
    <sheet name="Zeitreihe 2010 bis 2024" sheetId="3" r:id="rId1"/>
  </sheets>
  <calcPr calcId="191029"/>
</workbook>
</file>

<file path=xl/calcChain.xml><?xml version="1.0" encoding="utf-8"?>
<calcChain xmlns="http://schemas.openxmlformats.org/spreadsheetml/2006/main">
  <c r="J23" i="3" l="1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  <c r="J10" i="3"/>
  <c r="I10" i="3"/>
  <c r="F10" i="3"/>
  <c r="E10" i="3"/>
  <c r="I9" i="3"/>
  <c r="E9" i="3"/>
</calcChain>
</file>

<file path=xl/sharedStrings.xml><?xml version="1.0" encoding="utf-8"?>
<sst xmlns="http://schemas.openxmlformats.org/spreadsheetml/2006/main" count="38" uniqueCount="32">
  <si>
    <t>Jahr</t>
  </si>
  <si>
    <t>Ausfuhr im Spezialhandel</t>
  </si>
  <si>
    <t>Einfuhr im Generalhandel</t>
  </si>
  <si>
    <t>insgesamt</t>
  </si>
  <si>
    <t>1 000 €</t>
  </si>
  <si>
    <t>%</t>
  </si>
  <si>
    <t/>
  </si>
  <si>
    <t>2010</t>
  </si>
  <si>
    <t>2011</t>
  </si>
  <si>
    <t>2012</t>
  </si>
  <si>
    <t>_____________</t>
  </si>
  <si>
    <t>2013</t>
  </si>
  <si>
    <t>2014</t>
  </si>
  <si>
    <t>2015</t>
  </si>
  <si>
    <t>2016</t>
  </si>
  <si>
    <t>2018</t>
  </si>
  <si>
    <t>2019</t>
  </si>
  <si>
    <t>2020</t>
  </si>
  <si>
    <t>2021</t>
  </si>
  <si>
    <t>2024*</t>
  </si>
  <si>
    <t>* Vorläufige Ergebnisse zum Stand Berichtsmonat Januar 2025.</t>
  </si>
  <si>
    <t>Bayern
insgesamt</t>
  </si>
  <si>
    <t>darunter Vereinigte Staaten von Amerika (USA)</t>
  </si>
  <si>
    <t>Anteil an den gesamten bayerischen Ausfuhren</t>
  </si>
  <si>
    <t>Anteil an den gesamten bayerischen Einfuhren</t>
  </si>
  <si>
    <t>Der Außenhandel Bayerns mit den Vereinigten Staaten von Amerika (USA) seit 2010</t>
  </si>
  <si>
    <t>2017r</t>
  </si>
  <si>
    <t>2022r</t>
  </si>
  <si>
    <t>2023r</t>
  </si>
  <si>
    <t>r berichtiges Ergebnis.</t>
  </si>
  <si>
    <t>Veränderung
gegenüber
dem
Vorjahr</t>
  </si>
  <si>
    <t xml:space="preserve"> © Bayerisches Landesamt für Statistik,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</si>
</sst>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\ ###"/>
    <numFmt numFmtId="166" formatCode="0.0"/>
    <numFmt numFmtId="167" formatCode="#\ ###\ ###\ \ 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64" fontId="3" fillId="0" borderId="0" xfId="0" quotePrefix="1" applyNumberFormat="1" applyFont="1" applyFill="1" applyBorder="1"/>
    <xf numFmtId="0" fontId="3" fillId="0" borderId="4" xfId="0" applyFont="1" applyFill="1" applyBorder="1"/>
    <xf numFmtId="167" fontId="3" fillId="0" borderId="0" xfId="0" applyNumberFormat="1" applyFont="1"/>
    <xf numFmtId="166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 applyBorder="1"/>
    <xf numFmtId="165" fontId="3" fillId="0" borderId="0" xfId="0" applyNumberFormat="1" applyFont="1" applyBorder="1"/>
    <xf numFmtId="165" fontId="3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E58D-F842-4D1D-AAB9-ECF13AC44353}">
  <sheetPr>
    <pageSetUpPr fitToPage="1"/>
  </sheetPr>
  <dimension ref="A1:M29"/>
  <sheetViews>
    <sheetView tabSelected="1" workbookViewId="0">
      <selection activeCell="E32" sqref="E32"/>
    </sheetView>
  </sheetViews>
  <sheetFormatPr baseColWidth="10" defaultColWidth="9.140625" defaultRowHeight="12.75" x14ac:dyDescent="0.2"/>
  <cols>
    <col min="1" max="1" width="10.5703125" style="1" customWidth="1"/>
    <col min="2" max="2" width="0.85546875" style="1" customWidth="1"/>
    <col min="3" max="10" width="15" style="1" customWidth="1"/>
    <col min="11" max="12" width="9.140625" style="1"/>
    <col min="13" max="13" width="11.85546875" style="1" bestFit="1" customWidth="1"/>
    <col min="14" max="16384" width="9.140625" style="1"/>
  </cols>
  <sheetData>
    <row r="1" spans="1:13" ht="21.75" customHeight="1" x14ac:dyDescent="0.2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</row>
    <row r="2" spans="1:13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2"/>
    </row>
    <row r="3" spans="1:13" ht="26.25" customHeight="1" x14ac:dyDescent="0.2">
      <c r="A3" s="10" t="s">
        <v>0</v>
      </c>
      <c r="B3" s="10"/>
      <c r="C3" s="11" t="s">
        <v>1</v>
      </c>
      <c r="D3" s="12"/>
      <c r="E3" s="12"/>
      <c r="F3" s="13"/>
      <c r="G3" s="14" t="s">
        <v>2</v>
      </c>
      <c r="H3" s="15"/>
      <c r="I3" s="15"/>
      <c r="J3" s="15"/>
      <c r="K3" s="2"/>
    </row>
    <row r="4" spans="1:13" ht="12.75" customHeight="1" x14ac:dyDescent="0.2">
      <c r="A4" s="16"/>
      <c r="B4" s="16"/>
      <c r="C4" s="17" t="s">
        <v>21</v>
      </c>
      <c r="D4" s="18" t="s">
        <v>22</v>
      </c>
      <c r="E4" s="10"/>
      <c r="F4" s="19"/>
      <c r="G4" s="20" t="s">
        <v>21</v>
      </c>
      <c r="H4" s="18" t="s">
        <v>22</v>
      </c>
      <c r="I4" s="10"/>
      <c r="J4" s="10"/>
      <c r="K4" s="2"/>
    </row>
    <row r="5" spans="1:13" x14ac:dyDescent="0.2">
      <c r="A5" s="16"/>
      <c r="B5" s="16"/>
      <c r="C5" s="21"/>
      <c r="D5" s="22"/>
      <c r="E5" s="16"/>
      <c r="F5" s="23"/>
      <c r="G5" s="24"/>
      <c r="H5" s="22"/>
      <c r="I5" s="16"/>
      <c r="J5" s="16"/>
      <c r="K5" s="2"/>
    </row>
    <row r="6" spans="1:13" ht="48" x14ac:dyDescent="0.2">
      <c r="A6" s="16"/>
      <c r="B6" s="16"/>
      <c r="C6" s="25"/>
      <c r="D6" s="26" t="s">
        <v>3</v>
      </c>
      <c r="E6" s="26" t="s">
        <v>23</v>
      </c>
      <c r="F6" s="26" t="s">
        <v>30</v>
      </c>
      <c r="G6" s="25"/>
      <c r="H6" s="26" t="s">
        <v>3</v>
      </c>
      <c r="I6" s="26" t="s">
        <v>24</v>
      </c>
      <c r="J6" s="27" t="s">
        <v>30</v>
      </c>
      <c r="K6" s="2"/>
    </row>
    <row r="7" spans="1:13" ht="20.100000000000001" customHeight="1" x14ac:dyDescent="0.2">
      <c r="A7" s="28"/>
      <c r="B7" s="28"/>
      <c r="C7" s="25" t="s">
        <v>4</v>
      </c>
      <c r="D7" s="29"/>
      <c r="E7" s="11" t="s">
        <v>5</v>
      </c>
      <c r="F7" s="30"/>
      <c r="G7" s="31" t="s">
        <v>4</v>
      </c>
      <c r="H7" s="30"/>
      <c r="I7" s="31" t="s">
        <v>5</v>
      </c>
      <c r="J7" s="12"/>
      <c r="K7" s="2"/>
    </row>
    <row r="8" spans="1:13" x14ac:dyDescent="0.2">
      <c r="A8" s="32" t="s">
        <v>6</v>
      </c>
      <c r="B8" s="33"/>
      <c r="C8" s="32"/>
      <c r="D8" s="32"/>
      <c r="E8" s="32"/>
      <c r="F8" s="32"/>
      <c r="G8" s="32"/>
      <c r="H8" s="32"/>
      <c r="I8" s="32"/>
      <c r="J8" s="32"/>
      <c r="K8" s="2"/>
    </row>
    <row r="9" spans="1:13" x14ac:dyDescent="0.2">
      <c r="A9" s="34" t="s">
        <v>7</v>
      </c>
      <c r="B9" s="35"/>
      <c r="C9" s="36">
        <v>144010552</v>
      </c>
      <c r="D9" s="36">
        <v>13717441</v>
      </c>
      <c r="E9" s="37">
        <f t="shared" ref="E9:E23" si="0">D9/C9%</f>
        <v>9.5253027014298226</v>
      </c>
      <c r="F9" s="37">
        <v>22.530485367514871</v>
      </c>
      <c r="G9" s="38">
        <v>129429457</v>
      </c>
      <c r="H9" s="38">
        <v>8666126</v>
      </c>
      <c r="I9" s="37">
        <f t="shared" ref="I9:I23" si="1">H9/G9%</f>
        <v>6.6956365273169611</v>
      </c>
      <c r="J9" s="37">
        <v>22.945310277757883</v>
      </c>
      <c r="K9" s="2"/>
      <c r="L9" s="5"/>
      <c r="M9" s="4"/>
    </row>
    <row r="10" spans="1:13" x14ac:dyDescent="0.2">
      <c r="A10" s="34" t="s">
        <v>8</v>
      </c>
      <c r="B10" s="35"/>
      <c r="C10" s="36">
        <v>160018625</v>
      </c>
      <c r="D10" s="36">
        <v>15383482</v>
      </c>
      <c r="E10" s="37">
        <f t="shared" si="0"/>
        <v>9.6135571718604638</v>
      </c>
      <c r="F10" s="37">
        <f t="shared" ref="F10:F23" si="2">D10/D9*100-100</f>
        <v>12.145421292499094</v>
      </c>
      <c r="G10" s="38">
        <v>145679686</v>
      </c>
      <c r="H10" s="38">
        <v>9755254</v>
      </c>
      <c r="I10" s="37">
        <f t="shared" si="1"/>
        <v>6.6963722038774849</v>
      </c>
      <c r="J10" s="37">
        <f t="shared" ref="J10:J23" si="3">H10/H9*100-100</f>
        <v>12.567645566196475</v>
      </c>
      <c r="K10" s="2"/>
      <c r="L10" s="5"/>
      <c r="M10" s="4"/>
    </row>
    <row r="11" spans="1:13" x14ac:dyDescent="0.2">
      <c r="A11" s="34" t="s">
        <v>9</v>
      </c>
      <c r="B11" s="35"/>
      <c r="C11" s="36">
        <v>164588461</v>
      </c>
      <c r="D11" s="36">
        <v>18288911</v>
      </c>
      <c r="E11" s="37">
        <f t="shared" si="0"/>
        <v>11.111903525241663</v>
      </c>
      <c r="F11" s="37">
        <f t="shared" si="2"/>
        <v>18.886679881706897</v>
      </c>
      <c r="G11" s="38">
        <v>147591330</v>
      </c>
      <c r="H11" s="38">
        <v>9974469</v>
      </c>
      <c r="I11" s="37">
        <f t="shared" si="1"/>
        <v>6.7581672988514976</v>
      </c>
      <c r="J11" s="37">
        <f t="shared" si="3"/>
        <v>2.2471480496561185</v>
      </c>
      <c r="K11" s="2"/>
      <c r="L11" s="5"/>
      <c r="M11" s="4"/>
    </row>
    <row r="12" spans="1:13" x14ac:dyDescent="0.2">
      <c r="A12" s="34" t="s">
        <v>11</v>
      </c>
      <c r="B12" s="35"/>
      <c r="C12" s="36">
        <v>166389828</v>
      </c>
      <c r="D12" s="36">
        <v>18912433</v>
      </c>
      <c r="E12" s="37">
        <f t="shared" si="0"/>
        <v>11.366339653887977</v>
      </c>
      <c r="F12" s="37">
        <f t="shared" si="2"/>
        <v>3.4092899243700145</v>
      </c>
      <c r="G12" s="38">
        <v>146767114</v>
      </c>
      <c r="H12" s="38">
        <v>9252830</v>
      </c>
      <c r="I12" s="37">
        <f t="shared" si="1"/>
        <v>6.304430023744966</v>
      </c>
      <c r="J12" s="37">
        <f t="shared" si="3"/>
        <v>-7.2348613244474507</v>
      </c>
      <c r="K12" s="2"/>
      <c r="L12" s="5"/>
      <c r="M12" s="4"/>
    </row>
    <row r="13" spans="1:13" x14ac:dyDescent="0.2">
      <c r="A13" s="34" t="s">
        <v>12</v>
      </c>
      <c r="B13" s="35"/>
      <c r="C13" s="36">
        <v>168589339</v>
      </c>
      <c r="D13" s="36">
        <v>19652977</v>
      </c>
      <c r="E13" s="37">
        <f t="shared" si="0"/>
        <v>11.657307108843936</v>
      </c>
      <c r="F13" s="37">
        <f t="shared" si="2"/>
        <v>3.9156463898642784</v>
      </c>
      <c r="G13" s="38">
        <v>150303646</v>
      </c>
      <c r="H13" s="38">
        <v>9863349</v>
      </c>
      <c r="I13" s="37">
        <f t="shared" si="1"/>
        <v>6.5622819289426957</v>
      </c>
      <c r="J13" s="37">
        <f t="shared" si="3"/>
        <v>6.5981867169287511</v>
      </c>
      <c r="K13" s="2"/>
      <c r="L13" s="5"/>
      <c r="M13" s="4"/>
    </row>
    <row r="14" spans="1:13" x14ac:dyDescent="0.2">
      <c r="A14" s="34" t="s">
        <v>13</v>
      </c>
      <c r="B14" s="35"/>
      <c r="C14" s="36">
        <v>178426738</v>
      </c>
      <c r="D14" s="36">
        <v>22749576</v>
      </c>
      <c r="E14" s="37">
        <f t="shared" si="0"/>
        <v>12.750093542594497</v>
      </c>
      <c r="F14" s="37">
        <f t="shared" si="2"/>
        <v>15.7563864243061</v>
      </c>
      <c r="G14" s="38">
        <v>161522630</v>
      </c>
      <c r="H14" s="38">
        <v>12078412</v>
      </c>
      <c r="I14" s="37">
        <f t="shared" si="1"/>
        <v>7.4778450549003566</v>
      </c>
      <c r="J14" s="37">
        <f t="shared" si="3"/>
        <v>22.457514176979856</v>
      </c>
      <c r="L14" s="5"/>
      <c r="M14" s="4"/>
    </row>
    <row r="15" spans="1:13" x14ac:dyDescent="0.2">
      <c r="A15" s="34" t="s">
        <v>14</v>
      </c>
      <c r="B15" s="35"/>
      <c r="C15" s="36">
        <v>182253443</v>
      </c>
      <c r="D15" s="36">
        <v>20529124</v>
      </c>
      <c r="E15" s="37">
        <f t="shared" si="0"/>
        <v>11.264052772928959</v>
      </c>
      <c r="F15" s="37">
        <f t="shared" si="2"/>
        <v>-9.7604104797381694</v>
      </c>
      <c r="G15" s="38">
        <v>166208122</v>
      </c>
      <c r="H15" s="38">
        <v>11673410</v>
      </c>
      <c r="I15" s="37">
        <f t="shared" si="1"/>
        <v>7.0233691708519519</v>
      </c>
      <c r="J15" s="37">
        <f t="shared" si="3"/>
        <v>-3.3531063520601805</v>
      </c>
      <c r="L15" s="5"/>
      <c r="M15" s="4"/>
    </row>
    <row r="16" spans="1:13" x14ac:dyDescent="0.2">
      <c r="A16" s="34" t="s">
        <v>26</v>
      </c>
      <c r="B16" s="35"/>
      <c r="C16" s="36">
        <v>190613990</v>
      </c>
      <c r="D16" s="36">
        <v>21498638</v>
      </c>
      <c r="E16" s="37">
        <f t="shared" si="0"/>
        <v>11.27862545660998</v>
      </c>
      <c r="F16" s="37">
        <f t="shared" si="2"/>
        <v>4.722627229491124</v>
      </c>
      <c r="G16" s="38">
        <v>179326877</v>
      </c>
      <c r="H16" s="38">
        <v>11744058</v>
      </c>
      <c r="I16" s="37">
        <f t="shared" si="1"/>
        <v>6.5489670017506629</v>
      </c>
      <c r="J16" s="37">
        <f t="shared" si="3"/>
        <v>0.60520447752627149</v>
      </c>
      <c r="L16" s="5"/>
      <c r="M16" s="4"/>
    </row>
    <row r="17" spans="1:13" x14ac:dyDescent="0.2">
      <c r="A17" s="34" t="s">
        <v>15</v>
      </c>
      <c r="B17" s="35"/>
      <c r="C17" s="36">
        <v>190517549</v>
      </c>
      <c r="D17" s="36">
        <v>21255214</v>
      </c>
      <c r="E17" s="37">
        <f t="shared" si="0"/>
        <v>11.156564899961001</v>
      </c>
      <c r="F17" s="37">
        <f t="shared" si="2"/>
        <v>-1.1322763795548241</v>
      </c>
      <c r="G17" s="38">
        <v>188784473</v>
      </c>
      <c r="H17" s="38">
        <v>11688055</v>
      </c>
      <c r="I17" s="37">
        <f t="shared" si="1"/>
        <v>6.1912162659690768</v>
      </c>
      <c r="J17" s="37">
        <f t="shared" si="3"/>
        <v>-0.47686242693964687</v>
      </c>
      <c r="L17" s="5"/>
      <c r="M17" s="4"/>
    </row>
    <row r="18" spans="1:13" x14ac:dyDescent="0.2">
      <c r="A18" s="34" t="s">
        <v>16</v>
      </c>
      <c r="B18" s="35"/>
      <c r="C18" s="36">
        <v>189631025</v>
      </c>
      <c r="D18" s="36">
        <v>21281894</v>
      </c>
      <c r="E18" s="37">
        <f t="shared" si="0"/>
        <v>11.222791207293216</v>
      </c>
      <c r="F18" s="37">
        <f t="shared" si="2"/>
        <v>0.12552214247290294</v>
      </c>
      <c r="G18" s="38">
        <v>192841070</v>
      </c>
      <c r="H18" s="38">
        <v>12904460</v>
      </c>
      <c r="I18" s="37">
        <f t="shared" si="1"/>
        <v>6.6917591776482057</v>
      </c>
      <c r="J18" s="37">
        <f t="shared" si="3"/>
        <v>10.407249110309635</v>
      </c>
      <c r="L18" s="5"/>
      <c r="M18" s="4"/>
    </row>
    <row r="19" spans="1:13" x14ac:dyDescent="0.2">
      <c r="A19" s="34" t="s">
        <v>17</v>
      </c>
      <c r="B19" s="35"/>
      <c r="C19" s="36">
        <v>168192324</v>
      </c>
      <c r="D19" s="36">
        <v>17209378</v>
      </c>
      <c r="E19" s="37">
        <f t="shared" si="0"/>
        <v>10.231963974764984</v>
      </c>
      <c r="F19" s="37">
        <f t="shared" si="2"/>
        <v>-19.13605997661675</v>
      </c>
      <c r="G19" s="38">
        <v>180684098</v>
      </c>
      <c r="H19" s="38">
        <v>12285334</v>
      </c>
      <c r="I19" s="37">
        <f t="shared" si="1"/>
        <v>6.7993443451786222</v>
      </c>
      <c r="J19" s="37">
        <f t="shared" si="3"/>
        <v>-4.7977675935296844</v>
      </c>
      <c r="L19" s="5"/>
      <c r="M19" s="4"/>
    </row>
    <row r="20" spans="1:13" x14ac:dyDescent="0.2">
      <c r="A20" s="34" t="s">
        <v>18</v>
      </c>
      <c r="B20" s="35"/>
      <c r="C20" s="36">
        <v>189860727</v>
      </c>
      <c r="D20" s="36">
        <v>19923696</v>
      </c>
      <c r="E20" s="37">
        <f t="shared" si="0"/>
        <v>10.493847945710225</v>
      </c>
      <c r="F20" s="37">
        <f t="shared" si="2"/>
        <v>15.772319022802563</v>
      </c>
      <c r="G20" s="38">
        <v>211819783</v>
      </c>
      <c r="H20" s="38">
        <v>12378019</v>
      </c>
      <c r="I20" s="37">
        <f t="shared" si="1"/>
        <v>5.8436557835582335</v>
      </c>
      <c r="J20" s="37">
        <f t="shared" si="3"/>
        <v>0.75443614312806062</v>
      </c>
      <c r="L20" s="5"/>
      <c r="M20" s="4"/>
    </row>
    <row r="21" spans="1:13" x14ac:dyDescent="0.2">
      <c r="A21" s="34" t="s">
        <v>27</v>
      </c>
      <c r="B21" s="35"/>
      <c r="C21" s="36">
        <v>217679938</v>
      </c>
      <c r="D21" s="36">
        <v>25343821</v>
      </c>
      <c r="E21" s="37">
        <f t="shared" si="0"/>
        <v>11.642699475594302</v>
      </c>
      <c r="F21" s="37">
        <f t="shared" si="2"/>
        <v>27.204415285196077</v>
      </c>
      <c r="G21" s="38">
        <v>251939815</v>
      </c>
      <c r="H21" s="38">
        <v>15345925</v>
      </c>
      <c r="I21" s="37">
        <f t="shared" si="1"/>
        <v>6.0911075131177661</v>
      </c>
      <c r="J21" s="37">
        <f t="shared" si="3"/>
        <v>23.977229312703429</v>
      </c>
      <c r="L21" s="5"/>
      <c r="M21" s="4"/>
    </row>
    <row r="22" spans="1:13" x14ac:dyDescent="0.2">
      <c r="A22" s="34" t="s">
        <v>28</v>
      </c>
      <c r="B22" s="35"/>
      <c r="C22" s="36">
        <v>226313651</v>
      </c>
      <c r="D22" s="36">
        <v>28444179</v>
      </c>
      <c r="E22" s="37">
        <f t="shared" si="0"/>
        <v>12.568476923206017</v>
      </c>
      <c r="F22" s="37">
        <f t="shared" si="2"/>
        <v>12.233190883095332</v>
      </c>
      <c r="G22" s="38">
        <v>238217149</v>
      </c>
      <c r="H22" s="38">
        <v>13386765</v>
      </c>
      <c r="I22" s="37">
        <f t="shared" si="1"/>
        <v>5.6195639382788514</v>
      </c>
      <c r="J22" s="37">
        <f t="shared" si="3"/>
        <v>-12.766646520167399</v>
      </c>
      <c r="L22" s="5"/>
      <c r="M22" s="4"/>
    </row>
    <row r="23" spans="1:13" x14ac:dyDescent="0.2">
      <c r="A23" s="34" t="s">
        <v>19</v>
      </c>
      <c r="B23" s="35"/>
      <c r="C23" s="36">
        <v>225137021</v>
      </c>
      <c r="D23" s="36">
        <v>28909537</v>
      </c>
      <c r="E23" s="37">
        <f t="shared" si="0"/>
        <v>12.840863253671639</v>
      </c>
      <c r="F23" s="37">
        <f t="shared" si="2"/>
        <v>1.6360394863216072</v>
      </c>
      <c r="G23" s="38">
        <v>226743437</v>
      </c>
      <c r="H23" s="38">
        <v>12762803</v>
      </c>
      <c r="I23" s="37">
        <f t="shared" si="1"/>
        <v>5.6287419688359046</v>
      </c>
      <c r="J23" s="37">
        <f t="shared" si="3"/>
        <v>-4.6610364789402041</v>
      </c>
      <c r="L23" s="5"/>
      <c r="M23" s="4"/>
    </row>
    <row r="24" spans="1:13" x14ac:dyDescent="0.2">
      <c r="A24" s="34"/>
      <c r="B24" s="39"/>
      <c r="C24" s="39"/>
      <c r="D24" s="40"/>
      <c r="E24" s="40"/>
      <c r="F24" s="37"/>
      <c r="G24" s="37"/>
      <c r="H24" s="41"/>
      <c r="I24" s="40"/>
      <c r="J24" s="37"/>
    </row>
    <row r="25" spans="1:13" x14ac:dyDescent="0.2">
      <c r="A25" s="3" t="s">
        <v>10</v>
      </c>
    </row>
    <row r="26" spans="1:13" x14ac:dyDescent="0.2">
      <c r="A26" s="8" t="s">
        <v>20</v>
      </c>
      <c r="B26" s="8"/>
      <c r="C26" s="8"/>
      <c r="D26" s="8"/>
      <c r="E26" s="8"/>
      <c r="F26" s="8"/>
      <c r="G26" s="8"/>
      <c r="H26" s="8"/>
      <c r="I26" s="8"/>
      <c r="J26" s="8"/>
    </row>
    <row r="27" spans="1:13" x14ac:dyDescent="0.2">
      <c r="A27" s="8" t="s">
        <v>29</v>
      </c>
      <c r="B27" s="8"/>
      <c r="C27" s="8"/>
      <c r="D27" s="8"/>
      <c r="E27" s="8"/>
      <c r="F27" s="8"/>
      <c r="G27" s="8"/>
      <c r="H27" s="8"/>
      <c r="I27" s="8"/>
      <c r="J27" s="8"/>
    </row>
    <row r="29" spans="1:13" x14ac:dyDescent="0.2">
      <c r="A29" s="7" t="s">
        <v>31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15">
    <mergeCell ref="A29:J29"/>
    <mergeCell ref="A27:J27"/>
    <mergeCell ref="A26:J26"/>
    <mergeCell ref="G7:H7"/>
    <mergeCell ref="I7:J7"/>
    <mergeCell ref="A1:J1"/>
    <mergeCell ref="A3:B7"/>
    <mergeCell ref="C3:F3"/>
    <mergeCell ref="G3:J3"/>
    <mergeCell ref="C4:C6"/>
    <mergeCell ref="D4:F5"/>
    <mergeCell ref="G4:G6"/>
    <mergeCell ref="H4:J5"/>
    <mergeCell ref="C7:D7"/>
    <mergeCell ref="E7:F7"/>
  </mergeCells>
  <pageMargins left="0.70866141732283505" right="0.70866141732283505" top="0.78740157480314998" bottom="0.78740157480314998" header="0.31496062992126" footer="0.31496062992126"/>
  <pageSetup paperSize="9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2010 bis 2024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Fuchs-Höhn, Rosina (LfStaD)</dc:creator>
  <cp:lastModifiedBy>Gründel, Jasmin (LfStat)</cp:lastModifiedBy>
  <cp:lastPrinted>2025-04-03T10:24:54Z</cp:lastPrinted>
  <dcterms:created xsi:type="dcterms:W3CDTF">2014-02-04T10:15:24Z</dcterms:created>
  <dcterms:modified xsi:type="dcterms:W3CDTF">2025-04-07T06:32:17Z</dcterms:modified>
</cp:coreProperties>
</file>