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BB74FE6C-1862-47F9-87C6-74C9117098C4}" xr6:coauthVersionLast="36" xr6:coauthVersionMax="36" xr10:uidLastSave="{00000000-0000-0000-0000-000000000000}"/>
  <bookViews>
    <workbookView xWindow="0" yWindow="0" windowWidth="19170" windowHeight="10110" xr2:uid="{3AE29D08-293D-44E9-B0E3-C2874776EE3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N6" i="1"/>
  <c r="M6" i="1"/>
  <c r="L6" i="1"/>
  <c r="L12" i="1" s="1"/>
  <c r="K6" i="1"/>
  <c r="K12" i="1" s="1"/>
  <c r="J6" i="1"/>
  <c r="J12" i="1" s="1"/>
  <c r="I6" i="1"/>
  <c r="I12" i="1" s="1"/>
  <c r="H6" i="1"/>
  <c r="M12" i="1" l="1"/>
  <c r="N12" i="1"/>
  <c r="O12" i="1"/>
  <c r="H12" i="1"/>
</calcChain>
</file>

<file path=xl/sharedStrings.xml><?xml version="1.0" encoding="utf-8"?>
<sst xmlns="http://schemas.openxmlformats.org/spreadsheetml/2006/main" count="57" uniqueCount="46">
  <si>
    <t>Merkmal</t>
  </si>
  <si>
    <t>Einheit</t>
  </si>
  <si>
    <t>Bayern</t>
  </si>
  <si>
    <t>davon im Regierungsbezirk</t>
  </si>
  <si>
    <t>aus Grundwasser</t>
  </si>
  <si>
    <t>1 000 m³</t>
  </si>
  <si>
    <t>aus Quellwasser</t>
  </si>
  <si>
    <t>davon</t>
  </si>
  <si>
    <t>%</t>
  </si>
  <si>
    <t>1 000</t>
  </si>
  <si>
    <t xml:space="preserve">mit Anschluss an die öffentliche Wasserversorgung </t>
  </si>
  <si>
    <t>Oberbayern</t>
  </si>
  <si>
    <t>Niederbayern</t>
  </si>
  <si>
    <t>Oberfranken</t>
  </si>
  <si>
    <t>Mittelfranken</t>
  </si>
  <si>
    <t>Unterfranken</t>
  </si>
  <si>
    <t>l/Tag</t>
  </si>
  <si>
    <t>Anzahl</t>
  </si>
  <si>
    <t>Schwa
ben</t>
  </si>
  <si>
    <t>Ober
pfalz</t>
  </si>
  <si>
    <t>Grundwasseranteil von der Eigengewinnung in Prozent</t>
  </si>
  <si>
    <t>Eigengewinnung 2022</t>
  </si>
  <si>
    <t>Wasserabgabe an Letztverbraucher</t>
  </si>
  <si>
    <t>darunter</t>
  </si>
  <si>
    <t>Wasserbedarf pro Kopf/Tag 2022</t>
  </si>
  <si>
    <t xml:space="preserve">darunter </t>
  </si>
  <si>
    <t>WVU mit eigener Wassergewinnungsanlage</t>
  </si>
  <si>
    <t>WVU mit Fremdbezug</t>
  </si>
  <si>
    <t xml:space="preserve"> Die regionale Zuordnung erfolgt nach dem Sitz des Wasserversorgungsunternehmens.</t>
  </si>
  <si>
    <t>WVU mit Weiterverteilung</t>
  </si>
  <si>
    <t xml:space="preserve">   Er setzt sich zusammen aus tatsächlichen Verlusten, z.B. Rohrbrüchen, undichten Rohrverbindungen oder Armaturen sowie aus  </t>
  </si>
  <si>
    <t xml:space="preserve">   scheinbaren Verlusten, z.B. Fehlanzeigen der Messgeräte, unkontrollierte Entnahme.                                         </t>
  </si>
  <si>
    <t>an Haushalte und Kleingewerbe</t>
  </si>
  <si>
    <t>an gewerbliche und sonstige Abnehmer</t>
  </si>
  <si>
    <t>Öffentliche Wasserversorgung in Bayern nach Regierungsbezirken</t>
  </si>
  <si>
    <r>
      <t>aus Oberflächenwasser</t>
    </r>
    <r>
      <rPr>
        <vertAlign val="superscript"/>
        <sz val="10"/>
        <color theme="1"/>
        <rFont val="Arial"/>
        <family val="2"/>
      </rPr>
      <t>1)</t>
    </r>
  </si>
  <si>
    <r>
      <t xml:space="preserve">Einwohner am Ort der Hauptwohnung </t>
    </r>
    <r>
      <rPr>
        <vertAlign val="superscript"/>
        <sz val="10"/>
        <color theme="1"/>
        <rFont val="Arial"/>
        <family val="2"/>
      </rPr>
      <t>2</t>
    </r>
  </si>
  <si>
    <r>
      <t xml:space="preserve">Wasserwerkseigenverbrauch </t>
    </r>
    <r>
      <rPr>
        <vertAlign val="superscript"/>
        <sz val="10"/>
        <color theme="1"/>
        <rFont val="Arial"/>
        <family val="2"/>
      </rPr>
      <t>3)</t>
    </r>
  </si>
  <si>
    <r>
      <rPr>
        <vertAlign val="superscript"/>
        <sz val="10"/>
        <rFont val="Arial"/>
        <family val="2"/>
      </rPr>
      <t>4)</t>
    </r>
    <r>
      <rPr>
        <sz val="10"/>
        <rFont val="Times New Roman"/>
        <family val="1"/>
      </rPr>
      <t xml:space="preserve"> Der Anteil des in das Rohrnetz eingespeisten Wasservolumens, dessen Verbleib im Einzelnen nicht erfasst werden kann.       </t>
    </r>
  </si>
  <si>
    <r>
      <t>Wasserverluste/ Messdifferenzen 4</t>
    </r>
    <r>
      <rPr>
        <vertAlign val="superscript"/>
        <sz val="10"/>
        <color theme="1"/>
        <rFont val="Arial"/>
        <family val="2"/>
      </rPr>
      <t>)</t>
    </r>
  </si>
  <si>
    <r>
      <t xml:space="preserve">Wasserversorgungsunternehmen </t>
    </r>
    <r>
      <rPr>
        <b/>
        <vertAlign val="superscript"/>
        <sz val="10"/>
        <color theme="1"/>
        <rFont val="Arial"/>
        <family val="2"/>
      </rPr>
      <t xml:space="preserve">5) </t>
    </r>
    <r>
      <rPr>
        <b/>
        <sz val="10"/>
        <color theme="1"/>
        <rFont val="Arial"/>
        <family val="2"/>
      </rPr>
      <t>(WVU)</t>
    </r>
  </si>
  <si>
    <r>
      <rPr>
        <vertAlign val="superscript"/>
        <sz val="10"/>
        <rFont val="Arial"/>
        <family val="2"/>
      </rPr>
      <t>5)</t>
    </r>
    <r>
      <rPr>
        <sz val="10"/>
        <rFont val="Times New Roman"/>
        <family val="1"/>
      </rPr>
      <t xml:space="preserve"> Mehrfachzählungen möglich.                       </t>
    </r>
  </si>
  <si>
    <r>
      <rPr>
        <vertAlign val="superscript"/>
        <sz val="10"/>
        <rFont val="Arial"/>
        <family val="2"/>
      </rPr>
      <t>1)</t>
    </r>
    <r>
      <rPr>
        <sz val="10"/>
        <rFont val="Times New Roman"/>
        <family val="1"/>
      </rPr>
      <t xml:space="preserve"> Einschl. angereichertes Grundwasser, Uferfiltrat.                      </t>
    </r>
  </si>
  <si>
    <r>
      <rPr>
        <vertAlign val="superscript"/>
        <sz val="10"/>
        <rFont val="Arial"/>
        <family val="2"/>
      </rPr>
      <t>2)</t>
    </r>
    <r>
      <rPr>
        <sz val="10"/>
        <rFont val="Times New Roman"/>
        <family val="1"/>
      </rPr>
      <t xml:space="preserve"> Einwohner, die in der Gemeinde ihren Hauptwohnsitz haben (Stand 31.12.2021)</t>
    </r>
  </si>
  <si>
    <r>
      <rPr>
        <vertAlign val="superscript"/>
        <sz val="10"/>
        <rFont val="Arial"/>
        <family val="2"/>
      </rPr>
      <t>3)</t>
    </r>
    <r>
      <rPr>
        <sz val="10"/>
        <rFont val="Times New Roman"/>
        <family val="1"/>
      </rPr>
      <t xml:space="preserve"> Betriebsinterner Wasserverbrauch innerhalb des WVU, z.B. Filterspülung, Rohrnetzspülung, Sozialbereich.                    </t>
    </r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</si>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</sst>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@\ *."/>
    <numFmt numFmtId="165" formatCode="#\ ###\ ##0\ \ ;\-\ #\ ###\ ##0\ \ ;\–\ \ ;@"/>
    <numFmt numFmtId="166" formatCode="#\ ##0.0\ \ "/>
    <numFmt numFmtId="167" formatCode="0.0\ \ "/>
    <numFmt numFmtId="168" formatCode="0.0"/>
    <numFmt numFmtId="169" formatCode="0.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vertAlign val="superscript"/>
      <sz val="10"/>
      <color theme="1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sz val="10"/>
      <name val="Times New Roman"/>
      <family val="2"/>
    </font>
    <font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8" xfId="0" applyNumberFormat="1" applyFont="1" applyBorder="1" applyAlignment="1">
      <alignment horizontal="center"/>
    </xf>
    <xf numFmtId="165" fontId="1" fillId="0" borderId="0" xfId="0" applyNumberFormat="1" applyFont="1"/>
    <xf numFmtId="165" fontId="1" fillId="0" borderId="0" xfId="0" applyNumberFormat="1" applyFont="1" applyBorder="1"/>
    <xf numFmtId="0" fontId="2" fillId="0" borderId="0" xfId="0" applyFont="1"/>
    <xf numFmtId="0" fontId="2" fillId="0" borderId="0" xfId="0" applyFont="1" applyBorder="1"/>
    <xf numFmtId="165" fontId="2" fillId="0" borderId="0" xfId="0" applyNumberFormat="1" applyFont="1"/>
    <xf numFmtId="0" fontId="3" fillId="0" borderId="0" xfId="0" applyFont="1"/>
    <xf numFmtId="164" fontId="1" fillId="0" borderId="8" xfId="0" applyNumberFormat="1" applyFont="1" applyBorder="1"/>
    <xf numFmtId="166" fontId="1" fillId="0" borderId="0" xfId="0" applyNumberFormat="1" applyFont="1"/>
    <xf numFmtId="166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4" fillId="0" borderId="0" xfId="0" applyFont="1"/>
    <xf numFmtId="165" fontId="2" fillId="0" borderId="0" xfId="0" applyNumberFormat="1" applyFont="1" applyFill="1" applyBorder="1"/>
    <xf numFmtId="0" fontId="5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Border="1"/>
    <xf numFmtId="0" fontId="2" fillId="0" borderId="8" xfId="0" applyFont="1" applyBorder="1"/>
    <xf numFmtId="0" fontId="1" fillId="0" borderId="8" xfId="0" applyFont="1" applyBorder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2" fillId="0" borderId="10" xfId="0" applyNumberFormat="1" applyFont="1" applyBorder="1"/>
    <xf numFmtId="165" fontId="1" fillId="0" borderId="10" xfId="0" applyNumberFormat="1" applyFont="1" applyBorder="1"/>
    <xf numFmtId="0" fontId="2" fillId="0" borderId="10" xfId="0" applyFont="1" applyBorder="1"/>
    <xf numFmtId="166" fontId="1" fillId="0" borderId="10" xfId="0" applyNumberFormat="1" applyFont="1" applyBorder="1"/>
    <xf numFmtId="0" fontId="1" fillId="0" borderId="10" xfId="0" applyFont="1" applyBorder="1"/>
    <xf numFmtId="168" fontId="2" fillId="0" borderId="0" xfId="0" applyNumberFormat="1" applyFont="1" applyBorder="1"/>
    <xf numFmtId="0" fontId="2" fillId="0" borderId="9" xfId="0" applyFont="1" applyBorder="1" applyAlignment="1">
      <alignment horizontal="center" vertical="center"/>
    </xf>
    <xf numFmtId="1" fontId="2" fillId="0" borderId="0" xfId="0" applyNumberFormat="1" applyFont="1" applyBorder="1"/>
    <xf numFmtId="0" fontId="1" fillId="0" borderId="9" xfId="0" applyFont="1" applyFill="1" applyBorder="1" applyAlignment="1">
      <alignment horizontal="center"/>
    </xf>
    <xf numFmtId="0" fontId="6" fillId="0" borderId="0" xfId="0" applyFont="1"/>
    <xf numFmtId="167" fontId="9" fillId="0" borderId="10" xfId="0" applyNumberFormat="1" applyFont="1" applyFill="1" applyBorder="1"/>
    <xf numFmtId="167" fontId="9" fillId="0" borderId="0" xfId="0" applyNumberFormat="1" applyFont="1" applyFill="1"/>
    <xf numFmtId="165" fontId="1" fillId="0" borderId="10" xfId="0" applyNumberFormat="1" applyFont="1" applyFill="1" applyBorder="1"/>
    <xf numFmtId="165" fontId="1" fillId="0" borderId="0" xfId="0" applyNumberFormat="1" applyFont="1" applyFill="1" applyBorder="1"/>
    <xf numFmtId="49" fontId="11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7" fillId="2" borderId="11" xfId="0" applyNumberFormat="1" applyFont="1" applyFill="1" applyBorder="1" applyAlignment="1">
      <alignment vertical="center"/>
    </xf>
    <xf numFmtId="168" fontId="12" fillId="0" borderId="0" xfId="0" applyNumberFormat="1" applyFont="1" applyBorder="1"/>
    <xf numFmtId="0" fontId="12" fillId="0" borderId="9" xfId="0" applyFont="1" applyBorder="1" applyAlignment="1">
      <alignment horizontal="center" vertical="center"/>
    </xf>
    <xf numFmtId="0" fontId="12" fillId="0" borderId="0" xfId="0" applyFont="1"/>
    <xf numFmtId="169" fontId="2" fillId="0" borderId="10" xfId="0" applyNumberFormat="1" applyFont="1" applyBorder="1"/>
    <xf numFmtId="2" fontId="2" fillId="0" borderId="0" xfId="0" applyNumberFormat="1" applyFont="1"/>
    <xf numFmtId="49" fontId="7" fillId="2" borderId="0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1EBB-7685-4C25-9F21-0BCAE6CDD660}">
  <sheetPr>
    <pageSetUpPr fitToPage="1"/>
  </sheetPr>
  <dimension ref="A1:T45"/>
  <sheetViews>
    <sheetView tabSelected="1" workbookViewId="0">
      <selection sqref="A1:O45"/>
    </sheetView>
  </sheetViews>
  <sheetFormatPr baseColWidth="10" defaultColWidth="11.5703125" defaultRowHeight="12.75" x14ac:dyDescent="0.2"/>
  <cols>
    <col min="1" max="4" width="11.5703125" style="11"/>
    <col min="5" max="5" width="19.7109375" style="11" customWidth="1"/>
    <col min="6" max="6" width="11.5703125" style="11"/>
    <col min="7" max="15" width="11.7109375" style="11" customWidth="1"/>
    <col min="16" max="16" width="11.5703125" style="11"/>
    <col min="17" max="17" width="12" style="11" bestFit="1" customWidth="1"/>
    <col min="18" max="16384" width="11.5703125" style="11"/>
  </cols>
  <sheetData>
    <row r="1" spans="1:17" x14ac:dyDescent="0.2">
      <c r="A1" s="38" t="s">
        <v>34</v>
      </c>
    </row>
    <row r="3" spans="1:17" s="1" customFormat="1" ht="16.899999999999999" customHeight="1" x14ac:dyDescent="0.2">
      <c r="A3" s="52" t="s">
        <v>0</v>
      </c>
      <c r="B3" s="52"/>
      <c r="C3" s="52"/>
      <c r="D3" s="52"/>
      <c r="E3" s="2"/>
      <c r="F3" s="2"/>
      <c r="G3" s="54" t="s">
        <v>1</v>
      </c>
      <c r="H3" s="54" t="s">
        <v>2</v>
      </c>
      <c r="I3" s="56" t="s">
        <v>3</v>
      </c>
      <c r="J3" s="57"/>
      <c r="K3" s="57"/>
      <c r="L3" s="57"/>
      <c r="M3" s="57"/>
      <c r="N3" s="57"/>
      <c r="O3" s="57"/>
      <c r="P3" s="3"/>
    </row>
    <row r="4" spans="1:17" s="7" customFormat="1" ht="25.5" customHeight="1" x14ac:dyDescent="0.25">
      <c r="A4" s="53"/>
      <c r="B4" s="53"/>
      <c r="C4" s="53"/>
      <c r="D4" s="53"/>
      <c r="E4" s="4"/>
      <c r="F4" s="4"/>
      <c r="G4" s="55"/>
      <c r="H4" s="55"/>
      <c r="I4" s="5" t="s">
        <v>11</v>
      </c>
      <c r="J4" s="5" t="s">
        <v>12</v>
      </c>
      <c r="K4" s="23" t="s">
        <v>19</v>
      </c>
      <c r="L4" s="5" t="s">
        <v>13</v>
      </c>
      <c r="M4" s="5" t="s">
        <v>14</v>
      </c>
      <c r="N4" s="5" t="s">
        <v>15</v>
      </c>
      <c r="O4" s="22" t="s">
        <v>18</v>
      </c>
      <c r="P4" s="6"/>
    </row>
    <row r="5" spans="1:17" ht="13.15" customHeight="1" x14ac:dyDescent="0.2">
      <c r="H5" s="1"/>
      <c r="I5" s="1"/>
      <c r="J5" s="1"/>
      <c r="K5" s="1"/>
      <c r="L5" s="1"/>
      <c r="M5" s="1"/>
      <c r="N5" s="1"/>
      <c r="O5" s="1"/>
    </row>
    <row r="6" spans="1:17" ht="13.15" customHeight="1" x14ac:dyDescent="0.2">
      <c r="A6" s="24" t="s">
        <v>21</v>
      </c>
      <c r="B6" s="12"/>
      <c r="C6" s="12"/>
      <c r="D6" s="12"/>
      <c r="E6" s="12"/>
      <c r="G6" s="27" t="s">
        <v>5</v>
      </c>
      <c r="H6" s="29">
        <f t="shared" ref="H6:O6" si="0">SUM(H7:H9)</f>
        <v>910588</v>
      </c>
      <c r="I6" s="13">
        <f t="shared" si="0"/>
        <v>352025</v>
      </c>
      <c r="J6" s="13">
        <f t="shared" si="0"/>
        <v>81367</v>
      </c>
      <c r="K6" s="13">
        <f t="shared" si="0"/>
        <v>77173</v>
      </c>
      <c r="L6" s="13">
        <f t="shared" si="0"/>
        <v>67727</v>
      </c>
      <c r="M6" s="13">
        <f t="shared" si="0"/>
        <v>124462</v>
      </c>
      <c r="N6" s="13">
        <f t="shared" si="0"/>
        <v>74880</v>
      </c>
      <c r="O6" s="13">
        <f t="shared" si="0"/>
        <v>132954</v>
      </c>
      <c r="Q6" s="50"/>
    </row>
    <row r="7" spans="1:17" ht="13.15" customHeight="1" x14ac:dyDescent="0.2">
      <c r="A7" s="1" t="s">
        <v>7</v>
      </c>
      <c r="B7" s="12" t="s">
        <v>4</v>
      </c>
      <c r="C7" s="12"/>
      <c r="D7" s="12"/>
      <c r="E7" s="12"/>
      <c r="F7" s="8"/>
      <c r="G7" s="27" t="s">
        <v>5</v>
      </c>
      <c r="H7" s="30">
        <v>627215</v>
      </c>
      <c r="I7" s="10">
        <v>251845</v>
      </c>
      <c r="J7" s="10">
        <v>55884</v>
      </c>
      <c r="K7" s="10">
        <v>65230</v>
      </c>
      <c r="L7" s="10">
        <v>41870</v>
      </c>
      <c r="M7" s="10">
        <v>68743</v>
      </c>
      <c r="N7" s="10">
        <v>49171</v>
      </c>
      <c r="O7" s="10">
        <v>94472</v>
      </c>
      <c r="Q7" s="13"/>
    </row>
    <row r="8" spans="1:17" ht="13.15" customHeight="1" x14ac:dyDescent="0.2">
      <c r="A8" s="1"/>
      <c r="B8" s="12" t="s">
        <v>6</v>
      </c>
      <c r="C8" s="12"/>
      <c r="D8" s="12"/>
      <c r="E8" s="12"/>
      <c r="F8" s="8"/>
      <c r="G8" s="27" t="s">
        <v>5</v>
      </c>
      <c r="H8" s="30">
        <v>181220</v>
      </c>
      <c r="I8" s="10">
        <v>96341</v>
      </c>
      <c r="J8" s="10">
        <v>11431</v>
      </c>
      <c r="K8" s="10">
        <v>9396</v>
      </c>
      <c r="L8" s="10">
        <v>11665</v>
      </c>
      <c r="M8" s="10">
        <v>17277</v>
      </c>
      <c r="N8" s="10">
        <v>17670</v>
      </c>
      <c r="O8" s="10">
        <v>17440</v>
      </c>
    </row>
    <row r="9" spans="1:17" ht="13.15" customHeight="1" x14ac:dyDescent="0.2">
      <c r="A9" s="1"/>
      <c r="B9" s="12" t="s">
        <v>35</v>
      </c>
      <c r="C9" s="12"/>
      <c r="D9" s="12"/>
      <c r="E9" s="12"/>
      <c r="F9" s="8"/>
      <c r="G9" s="27" t="s">
        <v>5</v>
      </c>
      <c r="H9" s="30">
        <v>102153</v>
      </c>
      <c r="I9" s="10">
        <v>3839</v>
      </c>
      <c r="J9" s="10">
        <v>14052</v>
      </c>
      <c r="K9" s="10">
        <v>2547</v>
      </c>
      <c r="L9" s="10">
        <v>14192</v>
      </c>
      <c r="M9" s="10">
        <v>38442</v>
      </c>
      <c r="N9" s="10">
        <v>8039</v>
      </c>
      <c r="O9" s="10">
        <v>21042</v>
      </c>
    </row>
    <row r="10" spans="1:17" ht="13.15" customHeight="1" x14ac:dyDescent="0.2">
      <c r="F10" s="25"/>
      <c r="H10" s="31"/>
    </row>
    <row r="11" spans="1:17" ht="13.15" customHeight="1" x14ac:dyDescent="0.2">
      <c r="F11" s="25"/>
      <c r="H11" s="31"/>
    </row>
    <row r="12" spans="1:17" ht="13.15" customHeight="1" x14ac:dyDescent="0.2">
      <c r="A12" s="48" t="s">
        <v>20</v>
      </c>
      <c r="F12" s="25"/>
      <c r="G12" s="47" t="s">
        <v>8</v>
      </c>
      <c r="H12" s="46">
        <f t="shared" ref="H12:O12" si="1">H7/(H6/100)</f>
        <v>68.8802180569039</v>
      </c>
      <c r="I12" s="46">
        <f t="shared" si="1"/>
        <v>71.54179390668277</v>
      </c>
      <c r="J12" s="46">
        <f t="shared" si="1"/>
        <v>68.681406466995227</v>
      </c>
      <c r="K12" s="46">
        <f t="shared" si="1"/>
        <v>84.524380288442842</v>
      </c>
      <c r="L12" s="46">
        <f t="shared" si="1"/>
        <v>61.821725456612576</v>
      </c>
      <c r="M12" s="46">
        <f t="shared" si="1"/>
        <v>55.232119040349673</v>
      </c>
      <c r="N12" s="46">
        <f t="shared" si="1"/>
        <v>65.666399572649581</v>
      </c>
      <c r="O12" s="46">
        <f t="shared" si="1"/>
        <v>71.05615476029304</v>
      </c>
      <c r="Q12" s="14"/>
    </row>
    <row r="13" spans="1:17" ht="13.15" customHeight="1" x14ac:dyDescent="0.2">
      <c r="F13" s="25"/>
      <c r="G13" s="35"/>
      <c r="H13" s="34"/>
      <c r="I13" s="34"/>
      <c r="J13" s="34"/>
      <c r="K13" s="34"/>
      <c r="L13" s="34"/>
      <c r="M13" s="34"/>
      <c r="N13" s="34"/>
      <c r="O13" s="34"/>
      <c r="Q13" s="14"/>
    </row>
    <row r="14" spans="1:17" ht="13.15" customHeight="1" x14ac:dyDescent="0.2">
      <c r="F14" s="25"/>
      <c r="H14" s="49"/>
    </row>
    <row r="15" spans="1:17" ht="13.15" customHeight="1" x14ac:dyDescent="0.2">
      <c r="A15" s="38" t="s">
        <v>22</v>
      </c>
      <c r="F15" s="25"/>
      <c r="G15" s="35" t="s">
        <v>5</v>
      </c>
      <c r="H15" s="36">
        <v>770524</v>
      </c>
      <c r="I15" s="36">
        <v>291124</v>
      </c>
      <c r="J15" s="36">
        <v>68438</v>
      </c>
      <c r="K15" s="36">
        <v>68368</v>
      </c>
      <c r="L15" s="36">
        <v>59274</v>
      </c>
      <c r="M15" s="36">
        <v>99274</v>
      </c>
      <c r="N15" s="36">
        <v>71193</v>
      </c>
      <c r="O15" s="36">
        <v>112853</v>
      </c>
      <c r="Q15" s="14"/>
    </row>
    <row r="16" spans="1:17" ht="13.15" customHeight="1" x14ac:dyDescent="0.2">
      <c r="A16" s="11" t="s">
        <v>7</v>
      </c>
      <c r="B16" s="11" t="s">
        <v>32</v>
      </c>
      <c r="F16" s="25"/>
      <c r="G16" s="35"/>
      <c r="H16" s="36">
        <v>647428</v>
      </c>
      <c r="I16" s="36">
        <v>250449</v>
      </c>
      <c r="J16" s="36">
        <v>58804</v>
      </c>
      <c r="K16" s="36">
        <v>56299</v>
      </c>
      <c r="L16" s="36">
        <v>49814</v>
      </c>
      <c r="M16" s="36">
        <v>81155</v>
      </c>
      <c r="N16" s="36">
        <v>62954</v>
      </c>
      <c r="O16" s="36">
        <v>62954</v>
      </c>
      <c r="Q16" s="14"/>
    </row>
    <row r="17" spans="1:20" ht="13.15" customHeight="1" x14ac:dyDescent="0.2">
      <c r="B17" s="11" t="s">
        <v>33</v>
      </c>
      <c r="F17" s="25"/>
      <c r="G17" s="35"/>
      <c r="H17" s="36">
        <v>123096</v>
      </c>
      <c r="I17" s="36">
        <v>40675</v>
      </c>
      <c r="J17" s="36">
        <v>9634</v>
      </c>
      <c r="K17" s="36">
        <v>12069</v>
      </c>
      <c r="L17" s="36">
        <v>9460</v>
      </c>
      <c r="M17" s="36">
        <v>18119</v>
      </c>
      <c r="N17" s="36">
        <v>8239</v>
      </c>
      <c r="O17" s="36">
        <v>24900</v>
      </c>
      <c r="Q17" s="14"/>
    </row>
    <row r="18" spans="1:20" ht="13.15" customHeight="1" x14ac:dyDescent="0.2">
      <c r="F18" s="25"/>
      <c r="G18" s="35"/>
      <c r="H18" s="36"/>
      <c r="I18" s="34"/>
      <c r="J18" s="34"/>
      <c r="K18" s="34"/>
      <c r="L18" s="34"/>
      <c r="M18" s="34"/>
      <c r="N18" s="34"/>
      <c r="O18" s="34"/>
      <c r="Q18" s="14"/>
    </row>
    <row r="19" spans="1:20" ht="13.15" customHeight="1" x14ac:dyDescent="0.2">
      <c r="F19" s="25"/>
      <c r="H19" s="31"/>
    </row>
    <row r="20" spans="1:20" s="1" customFormat="1" ht="13.15" customHeight="1" x14ac:dyDescent="0.2">
      <c r="A20" s="11" t="s">
        <v>36</v>
      </c>
      <c r="B20" s="11"/>
      <c r="C20" s="11"/>
      <c r="D20" s="11"/>
      <c r="E20" s="11"/>
      <c r="F20" s="15"/>
      <c r="G20" s="28" t="s">
        <v>9</v>
      </c>
      <c r="H20" s="32">
        <v>13176.989</v>
      </c>
      <c r="I20" s="16">
        <v>4729.2430000000004</v>
      </c>
      <c r="J20" s="16">
        <v>1253.441</v>
      </c>
      <c r="K20" s="16">
        <v>1116.741</v>
      </c>
      <c r="L20" s="16">
        <v>1061.9290000000001</v>
      </c>
      <c r="M20" s="16">
        <v>1777.143</v>
      </c>
      <c r="N20" s="16">
        <v>1320.5129999999999</v>
      </c>
      <c r="O20" s="16">
        <v>1917.979</v>
      </c>
    </row>
    <row r="21" spans="1:20" s="1" customFormat="1" ht="13.15" customHeight="1" x14ac:dyDescent="0.2">
      <c r="A21" s="1" t="s">
        <v>23</v>
      </c>
      <c r="B21" s="1" t="s">
        <v>10</v>
      </c>
      <c r="F21" s="26"/>
      <c r="G21" s="28" t="s">
        <v>9</v>
      </c>
      <c r="H21" s="32">
        <v>13093.22</v>
      </c>
      <c r="I21" s="17">
        <v>4715.3280000000004</v>
      </c>
      <c r="J21" s="17">
        <v>1214.8879999999999</v>
      </c>
      <c r="K21" s="17">
        <v>1112.7449999999999</v>
      </c>
      <c r="L21" s="17">
        <v>1058.5060000000001</v>
      </c>
      <c r="M21" s="17">
        <v>1771.028</v>
      </c>
      <c r="N21" s="17">
        <v>1318.4970000000001</v>
      </c>
      <c r="O21" s="17">
        <v>1902.2280000000001</v>
      </c>
    </row>
    <row r="22" spans="1:20" s="1" customFormat="1" ht="13.15" customHeight="1" x14ac:dyDescent="0.2">
      <c r="D22" s="58"/>
      <c r="E22" s="58"/>
      <c r="F22" s="8"/>
      <c r="H22" s="33"/>
    </row>
    <row r="23" spans="1:20" ht="13.15" customHeight="1" x14ac:dyDescent="0.2">
      <c r="A23" s="11" t="s">
        <v>24</v>
      </c>
      <c r="F23" s="25"/>
      <c r="G23" s="18" t="s">
        <v>16</v>
      </c>
      <c r="H23" s="39">
        <v>136.1</v>
      </c>
      <c r="I23" s="40">
        <v>145.5</v>
      </c>
      <c r="J23" s="40">
        <v>132.6</v>
      </c>
      <c r="K23" s="40">
        <v>138.6</v>
      </c>
      <c r="L23" s="40">
        <v>128.9</v>
      </c>
      <c r="M23" s="40">
        <v>125.5</v>
      </c>
      <c r="N23" s="40">
        <v>130.80000000000001</v>
      </c>
      <c r="O23" s="40">
        <v>130.80000000000001</v>
      </c>
      <c r="Q23" s="19"/>
    </row>
    <row r="24" spans="1:20" ht="13.15" customHeight="1" x14ac:dyDescent="0.2">
      <c r="F24" s="25"/>
      <c r="H24" s="31"/>
    </row>
    <row r="25" spans="1:20" s="1" customFormat="1" ht="13.15" customHeight="1" x14ac:dyDescent="0.2">
      <c r="A25" s="11" t="s">
        <v>37</v>
      </c>
      <c r="B25" s="11"/>
      <c r="C25" s="11"/>
      <c r="D25" s="11"/>
      <c r="E25" s="11"/>
      <c r="F25" s="15"/>
      <c r="G25" s="28" t="s">
        <v>5</v>
      </c>
      <c r="H25" s="30">
        <v>28090</v>
      </c>
      <c r="I25" s="10">
        <v>9429</v>
      </c>
      <c r="J25" s="10">
        <v>3100</v>
      </c>
      <c r="K25" s="10">
        <v>3087</v>
      </c>
      <c r="L25" s="20">
        <v>2817</v>
      </c>
      <c r="M25" s="9">
        <v>4338</v>
      </c>
      <c r="N25" s="9">
        <v>2770</v>
      </c>
      <c r="O25" s="9">
        <v>2549</v>
      </c>
      <c r="Q25" s="19"/>
    </row>
    <row r="26" spans="1:20" s="1" customFormat="1" ht="13.15" customHeight="1" x14ac:dyDescent="0.2">
      <c r="A26" s="11" t="s">
        <v>39</v>
      </c>
      <c r="B26" s="11"/>
      <c r="C26" s="11"/>
      <c r="D26" s="11"/>
      <c r="E26" s="11"/>
      <c r="F26" s="15"/>
      <c r="G26" s="28" t="s">
        <v>5</v>
      </c>
      <c r="H26" s="30">
        <v>98728</v>
      </c>
      <c r="I26" s="10">
        <v>41096</v>
      </c>
      <c r="J26" s="10">
        <v>8802</v>
      </c>
      <c r="K26" s="10">
        <v>7120</v>
      </c>
      <c r="L26" s="20">
        <v>7341</v>
      </c>
      <c r="M26" s="9">
        <v>8661</v>
      </c>
      <c r="N26" s="9">
        <v>9453</v>
      </c>
      <c r="O26" s="9">
        <v>16255</v>
      </c>
      <c r="Q26" s="19"/>
    </row>
    <row r="27" spans="1:20" ht="13.15" customHeight="1" x14ac:dyDescent="0.2">
      <c r="F27" s="25"/>
      <c r="H27" s="31"/>
    </row>
    <row r="28" spans="1:20" ht="13.15" customHeight="1" x14ac:dyDescent="0.2">
      <c r="F28" s="25"/>
      <c r="H28" s="31"/>
    </row>
    <row r="29" spans="1:20" ht="13.15" customHeight="1" x14ac:dyDescent="0.2">
      <c r="A29" s="38" t="s">
        <v>40</v>
      </c>
      <c r="F29" s="25"/>
      <c r="G29" s="18" t="s">
        <v>17</v>
      </c>
      <c r="H29" s="41">
        <v>2135</v>
      </c>
      <c r="I29" s="42">
        <v>559</v>
      </c>
      <c r="J29" s="42">
        <v>243</v>
      </c>
      <c r="K29" s="42">
        <v>222</v>
      </c>
      <c r="L29" s="42">
        <v>226</v>
      </c>
      <c r="M29" s="42">
        <v>214</v>
      </c>
      <c r="N29" s="42">
        <v>307</v>
      </c>
      <c r="O29" s="42">
        <v>364</v>
      </c>
      <c r="Q29" s="19"/>
      <c r="T29" s="21"/>
    </row>
    <row r="30" spans="1:20" ht="13.15" customHeight="1" x14ac:dyDescent="0.2">
      <c r="A30" s="11" t="s">
        <v>25</v>
      </c>
      <c r="B30" s="11" t="s">
        <v>26</v>
      </c>
      <c r="F30" s="25"/>
      <c r="G30" s="18" t="s">
        <v>17</v>
      </c>
      <c r="H30" s="41">
        <v>1633</v>
      </c>
      <c r="I30" s="42">
        <v>470</v>
      </c>
      <c r="J30" s="42">
        <v>190</v>
      </c>
      <c r="K30" s="42">
        <v>180</v>
      </c>
      <c r="L30" s="42">
        <v>181</v>
      </c>
      <c r="M30" s="42">
        <v>133</v>
      </c>
      <c r="N30" s="42">
        <v>186</v>
      </c>
      <c r="O30" s="42">
        <v>293</v>
      </c>
      <c r="Q30" s="14"/>
      <c r="T30" s="21"/>
    </row>
    <row r="31" spans="1:20" ht="13.15" customHeight="1" x14ac:dyDescent="0.2">
      <c r="B31" s="11" t="s">
        <v>27</v>
      </c>
      <c r="G31" s="37" t="s">
        <v>17</v>
      </c>
      <c r="H31" s="41">
        <v>1142</v>
      </c>
      <c r="I31" s="42">
        <v>232</v>
      </c>
      <c r="J31" s="42">
        <v>147</v>
      </c>
      <c r="K31" s="42">
        <v>123</v>
      </c>
      <c r="L31" s="42">
        <v>135</v>
      </c>
      <c r="M31" s="42">
        <v>141</v>
      </c>
      <c r="N31" s="42">
        <v>194</v>
      </c>
      <c r="O31" s="42">
        <v>170</v>
      </c>
    </row>
    <row r="32" spans="1:20" ht="13.15" customHeight="1" x14ac:dyDescent="0.2">
      <c r="B32" s="11" t="s">
        <v>29</v>
      </c>
      <c r="G32" s="37" t="s">
        <v>17</v>
      </c>
      <c r="H32" s="41">
        <v>506</v>
      </c>
      <c r="I32" s="42">
        <v>149</v>
      </c>
      <c r="J32" s="42">
        <v>56</v>
      </c>
      <c r="K32" s="42">
        <v>54</v>
      </c>
      <c r="L32" s="42">
        <v>68</v>
      </c>
      <c r="M32" s="42">
        <v>46</v>
      </c>
      <c r="N32" s="42">
        <v>55</v>
      </c>
      <c r="O32" s="42">
        <v>78</v>
      </c>
    </row>
    <row r="33" spans="1:15" ht="13.15" customHeight="1" x14ac:dyDescent="0.2"/>
    <row r="34" spans="1:15" ht="13.15" customHeight="1" x14ac:dyDescent="0.2"/>
    <row r="36" spans="1:15" ht="13.15" customHeight="1" x14ac:dyDescent="0.2">
      <c r="A36" s="45" t="s">
        <v>28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1:15" ht="13.15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1:15" ht="13.15" customHeight="1" x14ac:dyDescent="0.2">
      <c r="A38" s="43" t="s">
        <v>42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 ht="13.15" customHeight="1" x14ac:dyDescent="0.2">
      <c r="A39" s="43" t="s">
        <v>43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3.15" customHeight="1" x14ac:dyDescent="0.2">
      <c r="A40" s="43" t="s">
        <v>44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 ht="13.15" customHeight="1" x14ac:dyDescent="0.2">
      <c r="A41" s="43" t="s">
        <v>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5" ht="13.15" customHeight="1" x14ac:dyDescent="0.2">
      <c r="A42" s="44" t="s">
        <v>30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</row>
    <row r="43" spans="1:15" ht="13.15" customHeight="1" x14ac:dyDescent="0.2">
      <c r="A43" s="44" t="s">
        <v>31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ht="13.15" customHeight="1" x14ac:dyDescent="0.2">
      <c r="A44" s="43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5" spans="1:15" ht="13.15" customHeight="1" x14ac:dyDescent="0.2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 t="s">
        <v>45</v>
      </c>
      <c r="O45" s="43"/>
    </row>
  </sheetData>
  <mergeCells count="5">
    <mergeCell ref="A3:D4"/>
    <mergeCell ref="G3:G4"/>
    <mergeCell ref="H3:H4"/>
    <mergeCell ref="I3:O3"/>
    <mergeCell ref="D22:E22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LfStat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Haunfelder, Andrea (LfStat)</dc:creator>
  <cp:lastModifiedBy>Schwär, Tobias (LfStat)</cp:lastModifiedBy>
  <cp:lastPrinted>2024-08-27T11:43:28Z</cp:lastPrinted>
  <dcterms:created xsi:type="dcterms:W3CDTF">2024-08-20T07:33:33Z</dcterms:created>
  <dcterms:modified xsi:type="dcterms:W3CDTF">2024-08-27T11:48:38Z</dcterms:modified>
</cp:coreProperties>
</file>