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13_ncr:1_{5F3ED749-FD0C-4E26-9B76-601BCFE4FB21}" xr6:coauthVersionLast="36" xr6:coauthVersionMax="36" xr10:uidLastSave="{00000000-0000-0000-0000-000000000000}"/>
  <bookViews>
    <workbookView xWindow="240" yWindow="225" windowWidth="14805" windowHeight="7890" xr2:uid="{00000000-000D-0000-FFFF-FFFF00000000}"/>
  </bookViews>
  <sheets>
    <sheet name="Tabelle1" sheetId="1" r:id="rId1"/>
  </sheets>
  <calcPr calcId="191029"/>
</workbook>
</file>

<file path=xl/calcChain.xml><?xml version="1.0" encoding="utf-8"?>
<calcChain xmlns="http://schemas.openxmlformats.org/spreadsheetml/2006/main">
  <c r="F29" i="1" l="1"/>
  <c r="E29" i="1"/>
  <c r="G14" i="1" l="1"/>
  <c r="G15" i="1"/>
  <c r="G16" i="1"/>
  <c r="G17" i="1"/>
  <c r="G29" i="1" l="1"/>
  <c r="G23" i="1"/>
  <c r="G24" i="1"/>
  <c r="G25" i="1"/>
  <c r="G26" i="1"/>
  <c r="G27" i="1"/>
  <c r="G20" i="1"/>
  <c r="G22" i="1"/>
  <c r="G21" i="1"/>
  <c r="G13" i="1"/>
  <c r="G18" i="1"/>
  <c r="G12" i="1"/>
</calcChain>
</file>

<file path=xl/sharedStrings.xml><?xml version="1.0" encoding="utf-8"?>
<sst xmlns="http://schemas.openxmlformats.org/spreadsheetml/2006/main" count="28" uniqueCount="27">
  <si>
    <t>dar. </t>
  </si>
  <si>
    <t xml:space="preserve">Bayern insgesamt </t>
  </si>
  <si>
    <t>Donaugebiet</t>
  </si>
  <si>
    <t>Nürnberg</t>
  </si>
  <si>
    <t>Bamberg</t>
  </si>
  <si>
    <t>Schweinfurt</t>
  </si>
  <si>
    <t>Würzburg</t>
  </si>
  <si>
    <t>Karlstadt</t>
  </si>
  <si>
    <t>Lengfurt</t>
  </si>
  <si>
    <t>Aschaffenburg</t>
  </si>
  <si>
    <t>Kelheim</t>
  </si>
  <si>
    <t>Regensburg</t>
  </si>
  <si>
    <t>Straubing - Sand</t>
  </si>
  <si>
    <t>Deggendorf</t>
  </si>
  <si>
    <t>Passau</t>
  </si>
  <si>
    <t>Tonnen</t>
  </si>
  <si>
    <t>Kitzingen</t>
  </si>
  <si>
    <t xml:space="preserve">nach Wasserstraßengebieten und ausgewählten Häfen </t>
  </si>
  <si>
    <t>Rheingebiet/Main</t>
  </si>
  <si>
    <t>Güterumschlag der Binnenschifffahrt in Bayern</t>
  </si>
  <si>
    <t>_____________</t>
  </si>
  <si>
    <t>Güterumschlag Januar bis Dezember</t>
  </si>
  <si>
    <t>von Januar bis Dezember 2023 und 2024</t>
  </si>
  <si>
    <t>Veränderung
gegenüber 2023
in %</t>
  </si>
  <si>
    <r>
      <t>Wasserstraßengebiet
_____
Hafen</t>
    </r>
    <r>
      <rPr>
        <vertAlign val="superscript"/>
        <sz val="9"/>
        <color theme="1"/>
        <rFont val="Arial"/>
        <family val="2"/>
      </rPr>
      <t>*)</t>
    </r>
  </si>
  <si>
    <r>
      <t xml:space="preserve">*) </t>
    </r>
    <r>
      <rPr>
        <sz val="7.5"/>
        <color theme="1"/>
        <rFont val="Arial"/>
        <family val="2"/>
      </rPr>
      <t>Einschl. Umschlagsstellen.</t>
    </r>
  </si>
  <si>
    <t xml:space="preserve"> © Bayerisches Landesamt für Statistik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</si>
</sst>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@\ *."/>
    <numFmt numFmtId="165" formatCode="0.0"/>
    <numFmt numFmtId="166" formatCode="#\ ###\ ##0"/>
    <numFmt numFmtId="167" formatCode="#\ ###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vertAlign val="superscript"/>
      <sz val="7.5"/>
      <color theme="1"/>
      <name val="Arial"/>
      <family val="2"/>
    </font>
    <font>
      <sz val="7.5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center"/>
    </xf>
    <xf numFmtId="166" fontId="2" fillId="0" borderId="0" xfId="0" applyNumberFormat="1" applyFont="1" applyAlignment="1">
      <alignment horizontal="right"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6" fontId="0" fillId="0" borderId="0" xfId="0" applyNumberFormat="1"/>
    <xf numFmtId="165" fontId="3" fillId="0" borderId="0" xfId="0" applyNumberFormat="1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4" fontId="10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166" fontId="10" fillId="0" borderId="17" xfId="0" applyNumberFormat="1" applyFont="1" applyBorder="1" applyAlignment="1">
      <alignment horizontal="right" vertical="center" wrapText="1"/>
    </xf>
    <xf numFmtId="166" fontId="10" fillId="0" borderId="0" xfId="0" applyNumberFormat="1" applyFont="1" applyAlignment="1">
      <alignment horizontal="right" vertical="center" wrapText="1"/>
    </xf>
    <xf numFmtId="165" fontId="11" fillId="0" borderId="0" xfId="0" applyNumberFormat="1" applyFont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164" fontId="8" fillId="0" borderId="0" xfId="0" applyNumberFormat="1" applyFont="1" applyBorder="1" applyAlignment="1">
      <alignment vertical="center" wrapText="1"/>
    </xf>
    <xf numFmtId="166" fontId="8" fillId="0" borderId="17" xfId="0" applyNumberFormat="1" applyFont="1" applyBorder="1" applyAlignment="1">
      <alignment horizontal="right" vertical="center" wrapText="1"/>
    </xf>
    <xf numFmtId="166" fontId="8" fillId="0" borderId="0" xfId="0" applyNumberFormat="1" applyFont="1" applyAlignment="1">
      <alignment horizontal="right" vertical="center" wrapText="1"/>
    </xf>
    <xf numFmtId="165" fontId="12" fillId="0" borderId="0" xfId="0" applyNumberFormat="1" applyFont="1" applyAlignment="1">
      <alignment horizontal="right" vertical="center" wrapText="1"/>
    </xf>
    <xf numFmtId="0" fontId="13" fillId="0" borderId="0" xfId="0" applyFont="1"/>
    <xf numFmtId="0" fontId="8" fillId="0" borderId="0" xfId="0" applyFont="1" applyBorder="1" applyAlignment="1">
      <alignment vertical="center" wrapText="1"/>
    </xf>
    <xf numFmtId="166" fontId="8" fillId="0" borderId="17" xfId="0" applyNumberFormat="1" applyFont="1" applyBorder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 wrapText="1"/>
    </xf>
    <xf numFmtId="165" fontId="12" fillId="0" borderId="0" xfId="0" applyNumberFormat="1" applyFont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/>
    <xf numFmtId="167" fontId="17" fillId="0" borderId="0" xfId="0" applyNumberFormat="1" applyFont="1" applyAlignment="1">
      <alignment horizontal="left" indent="1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74"/>
  <sheetViews>
    <sheetView showGridLines="0" tabSelected="1" workbookViewId="0"/>
  </sheetViews>
  <sheetFormatPr baseColWidth="10" defaultColWidth="9.140625" defaultRowHeight="15" x14ac:dyDescent="0.25"/>
  <cols>
    <col min="1" max="1" width="5.140625" customWidth="1"/>
    <col min="2" max="2" width="8.85546875" customWidth="1"/>
    <col min="3" max="3" width="18.85546875" customWidth="1"/>
    <col min="4" max="4" width="1" customWidth="1"/>
    <col min="5" max="7" width="14.42578125" customWidth="1"/>
    <col min="9" max="9" width="12.7109375" customWidth="1"/>
    <col min="10" max="10" width="10" customWidth="1"/>
    <col min="11" max="11" width="10.5703125" customWidth="1"/>
    <col min="12" max="12" width="5.7109375" customWidth="1"/>
    <col min="18" max="18" width="3.7109375" customWidth="1"/>
  </cols>
  <sheetData>
    <row r="2" spans="1:21" ht="9.75" customHeight="1" x14ac:dyDescent="0.25"/>
    <row r="3" spans="1:21" ht="15" customHeight="1" x14ac:dyDescent="0.25">
      <c r="A3" s="10" t="s">
        <v>19</v>
      </c>
      <c r="B3" s="10"/>
      <c r="C3" s="10"/>
      <c r="D3" s="10"/>
      <c r="E3" s="10"/>
      <c r="F3" s="10"/>
      <c r="G3" s="10"/>
    </row>
    <row r="4" spans="1:21" ht="15" customHeight="1" x14ac:dyDescent="0.25">
      <c r="A4" s="10" t="s">
        <v>22</v>
      </c>
      <c r="B4" s="10"/>
      <c r="C4" s="10"/>
      <c r="D4" s="10"/>
      <c r="E4" s="10"/>
      <c r="F4" s="10"/>
      <c r="G4" s="10"/>
    </row>
    <row r="5" spans="1:21" x14ac:dyDescent="0.25">
      <c r="A5" s="11" t="s">
        <v>17</v>
      </c>
      <c r="B5" s="11"/>
      <c r="C5" s="11"/>
      <c r="D5" s="11"/>
      <c r="E5" s="11"/>
      <c r="F5" s="11"/>
      <c r="G5" s="11"/>
    </row>
    <row r="6" spans="1:21" ht="6" customHeight="1" thickBot="1" x14ac:dyDescent="0.3">
      <c r="A6" s="2"/>
      <c r="B6" s="1"/>
      <c r="C6" s="1"/>
      <c r="D6" s="1"/>
      <c r="E6" s="1"/>
      <c r="F6" s="1"/>
      <c r="G6" s="1"/>
    </row>
    <row r="7" spans="1:21" ht="28.5" customHeight="1" thickBot="1" x14ac:dyDescent="0.3">
      <c r="A7" s="12" t="s">
        <v>24</v>
      </c>
      <c r="B7" s="12"/>
      <c r="C7" s="12"/>
      <c r="D7" s="13"/>
      <c r="E7" s="14" t="s">
        <v>21</v>
      </c>
      <c r="F7" s="15"/>
      <c r="G7" s="15"/>
    </row>
    <row r="8" spans="1:21" ht="28.5" customHeight="1" thickBot="1" x14ac:dyDescent="0.3">
      <c r="A8" s="16"/>
      <c r="B8" s="16"/>
      <c r="C8" s="16"/>
      <c r="D8" s="17"/>
      <c r="E8" s="18">
        <v>2023</v>
      </c>
      <c r="F8" s="19">
        <v>2024</v>
      </c>
      <c r="G8" s="20"/>
      <c r="I8" s="8"/>
      <c r="J8" s="8"/>
    </row>
    <row r="9" spans="1:21" ht="15" customHeight="1" x14ac:dyDescent="0.25">
      <c r="A9" s="16"/>
      <c r="B9" s="16"/>
      <c r="C9" s="16"/>
      <c r="D9" s="17"/>
      <c r="E9" s="21" t="s">
        <v>15</v>
      </c>
      <c r="F9" s="22"/>
      <c r="G9" s="23" t="s">
        <v>23</v>
      </c>
    </row>
    <row r="10" spans="1:21" ht="48.75" customHeight="1" thickBot="1" x14ac:dyDescent="0.4">
      <c r="A10" s="24"/>
      <c r="B10" s="24"/>
      <c r="C10" s="24"/>
      <c r="D10" s="25"/>
      <c r="E10" s="26"/>
      <c r="F10" s="27"/>
      <c r="G10" s="28"/>
      <c r="I10" s="6"/>
    </row>
    <row r="11" spans="1:21" x14ac:dyDescent="0.25">
      <c r="A11" s="29"/>
      <c r="B11" s="29"/>
      <c r="C11" s="29"/>
      <c r="D11" s="29"/>
      <c r="E11" s="30"/>
      <c r="F11" s="31"/>
      <c r="G11" s="31"/>
    </row>
    <row r="12" spans="1:21" ht="15" customHeight="1" x14ac:dyDescent="0.25">
      <c r="A12" s="32" t="s">
        <v>18</v>
      </c>
      <c r="B12" s="32"/>
      <c r="C12" s="32"/>
      <c r="D12" s="33"/>
      <c r="E12" s="34">
        <v>2501528</v>
      </c>
      <c r="F12" s="35">
        <v>2684922</v>
      </c>
      <c r="G12" s="36">
        <f t="shared" ref="G12:G18" si="0">(F12-E12)/E12%</f>
        <v>7.3312791222005114</v>
      </c>
      <c r="I12" s="9"/>
      <c r="J12" s="3"/>
      <c r="K12" s="3"/>
      <c r="N12" s="5"/>
      <c r="T12" s="5"/>
    </row>
    <row r="13" spans="1:21" x14ac:dyDescent="0.25">
      <c r="A13" s="37" t="s">
        <v>0</v>
      </c>
      <c r="B13" s="38" t="s">
        <v>5</v>
      </c>
      <c r="C13" s="38"/>
      <c r="D13" s="37"/>
      <c r="E13" s="39">
        <v>176808</v>
      </c>
      <c r="F13" s="40">
        <v>214769</v>
      </c>
      <c r="G13" s="41">
        <f t="shared" si="0"/>
        <v>21.470182344690286</v>
      </c>
    </row>
    <row r="14" spans="1:21" ht="15" customHeight="1" x14ac:dyDescent="0.25">
      <c r="A14" s="37"/>
      <c r="B14" s="38" t="s">
        <v>16</v>
      </c>
      <c r="C14" s="38"/>
      <c r="D14" s="42"/>
      <c r="E14" s="39">
        <v>107470</v>
      </c>
      <c r="F14" s="40">
        <v>115383</v>
      </c>
      <c r="G14" s="41">
        <f t="shared" si="0"/>
        <v>7.3629850190750901</v>
      </c>
      <c r="N14" s="7"/>
      <c r="O14" s="7"/>
      <c r="Q14" s="4"/>
      <c r="R14" s="4"/>
      <c r="S14" s="4"/>
      <c r="T14" s="7"/>
      <c r="U14" s="7"/>
    </row>
    <row r="15" spans="1:21" ht="15" customHeight="1" x14ac:dyDescent="0.25">
      <c r="A15" s="37"/>
      <c r="B15" s="38" t="s">
        <v>6</v>
      </c>
      <c r="C15" s="38"/>
      <c r="D15" s="37"/>
      <c r="E15" s="39">
        <v>174962</v>
      </c>
      <c r="F15" s="40">
        <v>295381</v>
      </c>
      <c r="G15" s="41">
        <f t="shared" si="0"/>
        <v>68.825802174186393</v>
      </c>
    </row>
    <row r="16" spans="1:21" ht="15" customHeight="1" x14ac:dyDescent="0.25">
      <c r="A16" s="37"/>
      <c r="B16" s="38" t="s">
        <v>7</v>
      </c>
      <c r="C16" s="38"/>
      <c r="D16" s="37"/>
      <c r="E16" s="39">
        <v>172095</v>
      </c>
      <c r="F16" s="40">
        <v>164669</v>
      </c>
      <c r="G16" s="41">
        <f t="shared" si="0"/>
        <v>-4.3150585432464625</v>
      </c>
    </row>
    <row r="17" spans="1:21" ht="14.45" customHeight="1" x14ac:dyDescent="0.25">
      <c r="A17" s="37"/>
      <c r="B17" s="38" t="s">
        <v>8</v>
      </c>
      <c r="C17" s="38"/>
      <c r="D17" s="37"/>
      <c r="E17" s="39">
        <v>495536</v>
      </c>
      <c r="F17" s="40">
        <v>485982</v>
      </c>
      <c r="G17" s="41">
        <f t="shared" si="0"/>
        <v>-1.9280133027671049</v>
      </c>
    </row>
    <row r="18" spans="1:21" ht="15" customHeight="1" x14ac:dyDescent="0.25">
      <c r="A18" s="37"/>
      <c r="B18" s="38" t="s">
        <v>9</v>
      </c>
      <c r="C18" s="38"/>
      <c r="D18" s="37"/>
      <c r="E18" s="39">
        <v>643107</v>
      </c>
      <c r="F18" s="40">
        <v>585133</v>
      </c>
      <c r="G18" s="41">
        <f t="shared" si="0"/>
        <v>-9.0146740744541738</v>
      </c>
    </row>
    <row r="19" spans="1:21" x14ac:dyDescent="0.25">
      <c r="A19" s="37"/>
      <c r="B19" s="43"/>
      <c r="C19" s="43"/>
      <c r="D19" s="37"/>
      <c r="E19" s="44"/>
      <c r="F19" s="45"/>
      <c r="G19" s="46"/>
      <c r="I19" s="4"/>
      <c r="M19" s="4"/>
      <c r="N19" s="4"/>
      <c r="O19" s="4"/>
      <c r="S19" s="4"/>
      <c r="T19" s="4"/>
      <c r="U19" s="4"/>
    </row>
    <row r="20" spans="1:21" ht="15" customHeight="1" x14ac:dyDescent="0.25">
      <c r="A20" s="32" t="s">
        <v>2</v>
      </c>
      <c r="B20" s="32"/>
      <c r="C20" s="32"/>
      <c r="D20" s="33"/>
      <c r="E20" s="34">
        <v>2560419</v>
      </c>
      <c r="F20" s="35">
        <v>2712571</v>
      </c>
      <c r="G20" s="36">
        <f>(F20-E20)/E20%</f>
        <v>5.9424648856300477</v>
      </c>
      <c r="I20" s="9"/>
      <c r="J20" s="3"/>
      <c r="K20" s="3"/>
    </row>
    <row r="21" spans="1:21" x14ac:dyDescent="0.25">
      <c r="A21" s="37" t="s">
        <v>0</v>
      </c>
      <c r="B21" s="38" t="s">
        <v>4</v>
      </c>
      <c r="C21" s="38"/>
      <c r="D21" s="37"/>
      <c r="E21" s="39">
        <v>153574</v>
      </c>
      <c r="F21" s="40">
        <v>168455</v>
      </c>
      <c r="G21" s="41">
        <f>(F21-E21)/E21%</f>
        <v>9.6897912407048068</v>
      </c>
      <c r="I21" s="4"/>
    </row>
    <row r="22" spans="1:21" x14ac:dyDescent="0.25">
      <c r="A22" s="37"/>
      <c r="B22" s="38" t="s">
        <v>3</v>
      </c>
      <c r="C22" s="38"/>
      <c r="D22" s="37"/>
      <c r="E22" s="39">
        <v>179068</v>
      </c>
      <c r="F22" s="40">
        <v>191773</v>
      </c>
      <c r="G22" s="41">
        <f>(F22-E22)/E22%</f>
        <v>7.0950700292626259</v>
      </c>
      <c r="I22" s="4"/>
      <c r="N22" s="8"/>
    </row>
    <row r="23" spans="1:21" x14ac:dyDescent="0.25">
      <c r="A23" s="37"/>
      <c r="B23" s="38" t="s">
        <v>10</v>
      </c>
      <c r="C23" s="38"/>
      <c r="D23" s="37"/>
      <c r="E23" s="39">
        <v>251501</v>
      </c>
      <c r="F23" s="40">
        <v>385816</v>
      </c>
      <c r="G23" s="41">
        <f>(F23-E23)/E23%</f>
        <v>53.405354253064594</v>
      </c>
      <c r="I23" s="4"/>
    </row>
    <row r="24" spans="1:21" ht="15" customHeight="1" x14ac:dyDescent="0.25">
      <c r="A24" s="37"/>
      <c r="B24" s="38" t="s">
        <v>11</v>
      </c>
      <c r="C24" s="38"/>
      <c r="D24" s="37"/>
      <c r="E24" s="39">
        <v>1021553</v>
      </c>
      <c r="F24" s="40">
        <v>944005</v>
      </c>
      <c r="G24" s="41">
        <f t="shared" ref="G24:G27" si="1">(F24-E24)/E24%</f>
        <v>-7.5911871434962253</v>
      </c>
      <c r="I24" s="4"/>
      <c r="N24" s="8"/>
    </row>
    <row r="25" spans="1:21" ht="15" customHeight="1" x14ac:dyDescent="0.25">
      <c r="A25" s="37"/>
      <c r="B25" s="38" t="s">
        <v>12</v>
      </c>
      <c r="C25" s="38"/>
      <c r="D25" s="37"/>
      <c r="E25" s="39">
        <v>516285</v>
      </c>
      <c r="F25" s="40">
        <v>599832</v>
      </c>
      <c r="G25" s="41">
        <f t="shared" si="1"/>
        <v>16.182341148784101</v>
      </c>
      <c r="I25" s="4"/>
      <c r="N25" s="5"/>
      <c r="T25" s="5"/>
    </row>
    <row r="26" spans="1:21" ht="15" customHeight="1" x14ac:dyDescent="0.25">
      <c r="A26" s="37"/>
      <c r="B26" s="38" t="s">
        <v>13</v>
      </c>
      <c r="C26" s="38"/>
      <c r="D26" s="37"/>
      <c r="E26" s="39">
        <v>47852</v>
      </c>
      <c r="F26" s="40">
        <v>64377</v>
      </c>
      <c r="G26" s="41">
        <f t="shared" si="1"/>
        <v>34.533561815598098</v>
      </c>
      <c r="I26" s="4"/>
    </row>
    <row r="27" spans="1:21" x14ac:dyDescent="0.25">
      <c r="A27" s="37"/>
      <c r="B27" s="38" t="s">
        <v>14</v>
      </c>
      <c r="C27" s="38"/>
      <c r="D27" s="37"/>
      <c r="E27" s="39">
        <v>218054</v>
      </c>
      <c r="F27" s="40">
        <v>129510</v>
      </c>
      <c r="G27" s="41">
        <f t="shared" si="1"/>
        <v>-40.606455281719207</v>
      </c>
      <c r="I27" s="4"/>
      <c r="N27" s="7"/>
      <c r="O27" s="7"/>
      <c r="T27" s="7"/>
      <c r="U27" s="7"/>
    </row>
    <row r="28" spans="1:21" x14ac:dyDescent="0.25">
      <c r="A28" s="47"/>
      <c r="B28" s="43"/>
      <c r="C28" s="43"/>
      <c r="D28" s="37"/>
      <c r="E28" s="34"/>
      <c r="F28" s="35"/>
      <c r="G28" s="46"/>
      <c r="I28" s="4"/>
    </row>
    <row r="29" spans="1:21" x14ac:dyDescent="0.25">
      <c r="A29" s="48" t="s">
        <v>1</v>
      </c>
      <c r="B29" s="48"/>
      <c r="C29" s="48"/>
      <c r="D29" s="49"/>
      <c r="E29" s="34">
        <f t="shared" ref="E29:F29" si="2">SUM(E12,E20)</f>
        <v>5061947</v>
      </c>
      <c r="F29" s="35">
        <f t="shared" si="2"/>
        <v>5397493</v>
      </c>
      <c r="G29" s="36">
        <f>(F29-E29)/E29%</f>
        <v>6.6287932291665639</v>
      </c>
      <c r="I29" s="4"/>
      <c r="J29" s="3"/>
      <c r="K29" s="3"/>
    </row>
    <row r="30" spans="1:21" x14ac:dyDescent="0.25">
      <c r="A30" s="50"/>
      <c r="B30" s="50"/>
      <c r="C30" s="50"/>
      <c r="D30" s="50"/>
      <c r="E30" s="50"/>
      <c r="F30" s="50"/>
      <c r="G30" s="50"/>
      <c r="I30" s="4"/>
      <c r="J30" s="3"/>
    </row>
    <row r="31" spans="1:21" ht="3.75" customHeight="1" x14ac:dyDescent="0.25">
      <c r="A31" t="s">
        <v>20</v>
      </c>
      <c r="E31" s="8"/>
      <c r="F31" s="8"/>
      <c r="M31" s="4"/>
      <c r="N31" s="4"/>
      <c r="O31" s="4"/>
      <c r="S31" s="4"/>
      <c r="T31" s="4"/>
      <c r="U31" s="4"/>
    </row>
    <row r="32" spans="1:21" x14ac:dyDescent="0.25">
      <c r="A32" s="51" t="s">
        <v>25</v>
      </c>
    </row>
    <row r="33" spans="4:21" x14ac:dyDescent="0.25">
      <c r="F33" s="52" t="s">
        <v>26</v>
      </c>
    </row>
    <row r="37" spans="4:21" ht="15.75" x14ac:dyDescent="0.25">
      <c r="O37" s="5"/>
      <c r="T37" s="5"/>
    </row>
    <row r="39" spans="4:21" x14ac:dyDescent="0.25">
      <c r="O39" s="7"/>
      <c r="P39" s="7"/>
      <c r="T39" s="7"/>
      <c r="U39" s="7"/>
    </row>
    <row r="43" spans="4:21" ht="15.75" x14ac:dyDescent="0.25">
      <c r="D43" s="5"/>
    </row>
    <row r="44" spans="4:21" x14ac:dyDescent="0.25">
      <c r="N44" s="4"/>
      <c r="O44" s="4"/>
      <c r="P44" s="4"/>
      <c r="S44" s="4"/>
      <c r="T44" s="4"/>
      <c r="U44" s="4"/>
    </row>
    <row r="45" spans="4:21" x14ac:dyDescent="0.25">
      <c r="E45" s="7"/>
      <c r="F45" s="7"/>
    </row>
    <row r="50" spans="3:13" x14ac:dyDescent="0.25">
      <c r="C50" s="4"/>
      <c r="E50" s="4"/>
      <c r="F50" s="4"/>
    </row>
    <row r="53" spans="3:13" x14ac:dyDescent="0.25">
      <c r="C53" s="4"/>
      <c r="E53" s="4"/>
      <c r="F53" s="4"/>
      <c r="J53" s="4"/>
      <c r="L53" s="4"/>
      <c r="M53" s="4"/>
    </row>
    <row r="59" spans="3:13" x14ac:dyDescent="0.25">
      <c r="J59" s="4"/>
      <c r="K59" s="4"/>
      <c r="L59" s="4"/>
      <c r="M59" s="4"/>
    </row>
    <row r="60" spans="3:13" x14ac:dyDescent="0.25">
      <c r="E60" s="4"/>
      <c r="F60" s="4"/>
    </row>
    <row r="67" spans="5:6" x14ac:dyDescent="0.25">
      <c r="E67" s="4"/>
      <c r="F67" s="4"/>
    </row>
    <row r="74" spans="5:6" x14ac:dyDescent="0.25">
      <c r="E74" s="4"/>
      <c r="F74" s="4"/>
    </row>
  </sheetData>
  <mergeCells count="26">
    <mergeCell ref="G9:G10"/>
    <mergeCell ref="E9:F10"/>
    <mergeCell ref="B14:C14"/>
    <mergeCell ref="A3:G3"/>
    <mergeCell ref="A4:G4"/>
    <mergeCell ref="A5:G5"/>
    <mergeCell ref="E7:G7"/>
    <mergeCell ref="F8:G8"/>
    <mergeCell ref="A29:C29"/>
    <mergeCell ref="B18:C18"/>
    <mergeCell ref="B19:C19"/>
    <mergeCell ref="A20:C20"/>
    <mergeCell ref="B23:C23"/>
    <mergeCell ref="B24:C24"/>
    <mergeCell ref="B25:C25"/>
    <mergeCell ref="B22:C22"/>
    <mergeCell ref="B21:C21"/>
    <mergeCell ref="B17:C17"/>
    <mergeCell ref="B26:C26"/>
    <mergeCell ref="B27:C27"/>
    <mergeCell ref="B28:C28"/>
    <mergeCell ref="A7:D10"/>
    <mergeCell ref="B13:C13"/>
    <mergeCell ref="B15:C15"/>
    <mergeCell ref="B16:C16"/>
    <mergeCell ref="A12:C12"/>
  </mergeCells>
  <pageMargins left="1.1811023622047245" right="0" top="1.1811023622047245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2025-03-17T10:56:07Z</dcterms:modified>
</cp:coreProperties>
</file>